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372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88" i="2" l="1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<sst xmlns="http://schemas.openxmlformats.org/spreadsheetml/2006/main" count="563" uniqueCount="306">
  <si>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</si>
  <si>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</si>
  <si>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</si>
  <si>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</si>
  <si>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</si>
  <si>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</si>
  <si>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</si>
  <si>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</si>
  <si>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</si>
  <si>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</si>
  <si>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</si>
  <si>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</si>
  <si>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</si>
  <si>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</si>
  <si>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Грушевского сельского поселения</t>
  </si>
  <si>
    <t>Грушевское сельское поселение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</si>
  <si>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</si>
  <si>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</si>
  <si>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</si>
  <si>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</si>
  <si>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</si>
  <si>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</si>
  <si>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</si>
  <si>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</si>
  <si>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</si>
  <si>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</si>
  <si>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</si>
  <si>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</si>
  <si>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</si>
  <si>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</si>
  <si>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</si>
  <si>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</si>
  <si>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</si>
  <si>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</si>
  <si>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</si>
  <si>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</si>
  <si>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</si>
  <si>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</si>
  <si>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</si>
  <si>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</si>
  <si>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</si>
  <si>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</si>
  <si>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</si>
  <si>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</si>
  <si>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</si>
  <si>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</si>
  <si>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</si>
  <si>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</si>
  <si>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</si>
  <si>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</si>
  <si>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</si>
  <si>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</si>
  <si>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</si>
  <si>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</si>
  <si>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</si>
  <si>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</si>
  <si>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</si>
  <si>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</si>
  <si>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</si>
  <si>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</si>
  <si>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</si>
  <si>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</si>
  <si>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</si>
  <si>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</si>
  <si>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</si>
  <si>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</si>
  <si>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</si>
  <si>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</si>
  <si>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</si>
  <si>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</si>
  <si>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</si>
  <si>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</si>
  <si>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</si>
  <si>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</si>
  <si>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</si>
  <si>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</si>
  <si>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</si>
  <si>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</si>
  <si>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</si>
  <si>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</si>
  <si>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</si>
  <si>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</si>
  <si>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</si>
  <si>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</si>
  <si>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</si>
  <si>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</si>
  <si>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</si>
  <si>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</si>
  <si>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</si>
  <si>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</si>
  <si>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</si>
  <si>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</si>
  <si>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</si>
  <si>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</si>
  <si>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</si>
  <si>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</si>
  <si>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</si>
  <si>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</si>
  <si>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</si>
  <si>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</si>
  <si>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</si>
  <si>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</si>
  <si>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</si>
  <si>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</si>
  <si>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</si>
  <si>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</si>
  <si>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</si>
  <si>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</si>
  <si>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</si>
  <si>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</si>
  <si>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</si>
  <si>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</si>
  <si>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</si>
  <si>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</si>
  <si>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</si>
  <si>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</si>
  <si>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</si>
  <si>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</si>
  <si>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</si>
  <si>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</si>
  <si>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</si>
  <si>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</si>
  <si>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</si>
  <si>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</si>
  <si>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</si>
  <si>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</si>
  <si>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</si>
  <si>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</si>
  <si>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</si>
  <si>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</si>
  <si>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</si>
  <si>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</si>
  <si>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</si>
  <si>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</si>
  <si>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</si>
  <si>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</si>
  <si>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</si>
  <si>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</si>
  <si>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</si>
  <si>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</si>
  <si>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</si>
  <si>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</si>
  <si>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</si>
  <si>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</si>
  <si>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</si>
  <si>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</si>
  <si>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</si>
  <si>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</si>
  <si>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</si>
  <si>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</si>
  <si>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</si>
  <si>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</si>
  <si>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</si>
  <si>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</si>
  <si>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</si>
  <si>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</si>
  <si>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</si>
  <si>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</si>
  <si>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</si>
  <si>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</si>
  <si>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</si>
  <si>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</si>
  <si>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</si>
  <si>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</si>
  <si>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</si>
  <si>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</si>
  <si>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</si>
  <si>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951 0100 0000000000 000 </t>
  </si>
  <si>
    <t xml:space="preserve">951 0100 0000000000 121 </t>
  </si>
  <si>
    <t xml:space="preserve">951 0100 0000000000 122 </t>
  </si>
  <si>
    <t xml:space="preserve">951 0100 0000000000 129 </t>
  </si>
  <si>
    <t xml:space="preserve">951 0100 0000000000 244 </t>
  </si>
  <si>
    <t xml:space="preserve">951 0100 0000000000 247 </t>
  </si>
  <si>
    <t xml:space="preserve">951 0100 0000000000 540 </t>
  </si>
  <si>
    <t xml:space="preserve">951 0100 0000000000 851 </t>
  </si>
  <si>
    <t xml:space="preserve">951 0100 0000000000 852 </t>
  </si>
  <si>
    <t xml:space="preserve">951 0100 0000000000 853 </t>
  </si>
  <si>
    <t>Прочая закупка товаров, работ и услуг для обеспечения государственных (муниципальных) нужд</t>
  </si>
  <si>
    <t xml:space="preserve">951 0104 0810024010 244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</si>
  <si>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</si>
  <si>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</si>
  <si>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</si>
  <si>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</si>
  <si>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</si>
  <si>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</si>
  <si>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</si>
  <si>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</si>
  <si>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</si>
  <si>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</si>
  <si>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</si>
  <si>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</si>
  <si>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</si>
  <si>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 xml:space="preserve">951 0104 9990072390 244 </t>
  </si>
  <si>
    <t xml:space="preserve">951 0106 9990085040 540 </t>
  </si>
  <si>
    <t xml:space="preserve">951 0113 0710024120 244 </t>
  </si>
  <si>
    <t xml:space="preserve">951 0113 0710024130 244 </t>
  </si>
  <si>
    <t>Уплата налога на имущество организаций и земельного налога</t>
  </si>
  <si>
    <t xml:space="preserve">951 0113 0720024027 851 </t>
  </si>
  <si>
    <t xml:space="preserve">951 0113 1110024270 244 </t>
  </si>
  <si>
    <t xml:space="preserve">951 0113 1110024280 244 </t>
  </si>
  <si>
    <t xml:space="preserve">951 0113 1210024030 244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</si>
  <si>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</si>
  <si>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</si>
  <si>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</si>
  <si>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</si>
  <si>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 xml:space="preserve">951 0200 0000000000 121 </t>
  </si>
  <si>
    <t xml:space="preserve">951 0200 0000000000 129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</si>
  <si>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</si>
  <si>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</si>
  <si>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</si>
  <si>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</si>
  <si>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951 0300 0000000000 244 </t>
  </si>
  <si>
    <t xml:space="preserve">951 0310 0120024220 244 </t>
  </si>
  <si>
    <t>НАЦИОНАЛЬНАЯ ЭКОНОМИКА</t>
  </si>
  <si>
    <t xml:space="preserve">951 0400 0000000000 000 </t>
  </si>
  <si>
    <t xml:space="preserve">951 0400 0000000000 121 </t>
  </si>
  <si>
    <t xml:space="preserve">951 0400 0000000000 129 </t>
  </si>
  <si>
    <t xml:space="preserve">951 0400 0000000000 244 </t>
  </si>
  <si>
    <t xml:space="preserve">951 0409 0410024140 244 </t>
  </si>
  <si>
    <t xml:space="preserve">951 0409 0410024150 244 </t>
  </si>
  <si>
    <t xml:space="preserve">951 0412 9990099990 121 </t>
  </si>
  <si>
    <t xml:space="preserve">951 0412 9990099990 129 </t>
  </si>
  <si>
    <t>ЖИЛИЩНО-КОММУНАЛЬНОЕ ХОЗЯЙСТВО</t>
  </si>
  <si>
    <t xml:space="preserve">951 0500 0000000000 000 </t>
  </si>
  <si>
    <t xml:space="preserve">951 0500 0000000000 244 </t>
  </si>
  <si>
    <t xml:space="preserve">951 0500 0000000000 247 </t>
  </si>
  <si>
    <t xml:space="preserve">951 0500 0000000000 852 </t>
  </si>
  <si>
    <t xml:space="preserve">951 0502 1010024230 244 </t>
  </si>
  <si>
    <t xml:space="preserve">951 0502 1010024240 852 </t>
  </si>
  <si>
    <t xml:space="preserve">951 0502 1210024070 244 </t>
  </si>
  <si>
    <t xml:space="preserve">951 0502 9990099990 244 </t>
  </si>
  <si>
    <t xml:space="preserve">951 0503 0310024040 244 </t>
  </si>
  <si>
    <t xml:space="preserve">951 0503 0310024040 247 </t>
  </si>
  <si>
    <t xml:space="preserve">951 0503 0310024050 244 </t>
  </si>
  <si>
    <t xml:space="preserve">951 0503 0310024060 244 </t>
  </si>
  <si>
    <t>ОБРАЗОВАНИЕ</t>
  </si>
  <si>
    <t xml:space="preserve">951 0700 0000000000 000 </t>
  </si>
  <si>
    <t xml:space="preserve">951 0700 0000000000 244 </t>
  </si>
  <si>
    <t xml:space="preserve">951 0705 0610024250 244 </t>
  </si>
  <si>
    <t>КУЛЬТУРА, КИНЕМАТОГРАФИЯ</t>
  </si>
  <si>
    <t xml:space="preserve">951 0800 0000000000 000 </t>
  </si>
  <si>
    <t xml:space="preserve">951 0800 0000000000 243 </t>
  </si>
  <si>
    <t xml:space="preserve">951 0800 0000000000 244 </t>
  </si>
  <si>
    <t xml:space="preserve">951 0800 0000000000 611 </t>
  </si>
  <si>
    <t xml:space="preserve">951 0800 0000000000 612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</si>
  <si>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</si>
  <si>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951 0801 0210000590 611 </t>
  </si>
  <si>
    <t>Субсидии бюджетным учреждениям на иные цели</t>
  </si>
  <si>
    <t xml:space="preserve">951 0801 0210071180 612 </t>
  </si>
  <si>
    <t>Закупка товаров, работ, услуг в целях капитального ремонта государственного (муниципального) имущества</t>
  </si>
  <si>
    <t xml:space="preserve">951 0804 0230024390 243 </t>
  </si>
  <si>
    <t xml:space="preserve">951 0804 0230024390 244 </t>
  </si>
  <si>
    <t>СОЦИАЛЬНАЯ ПОЛИТИКА</t>
  </si>
  <si>
    <t xml:space="preserve">951 1000 0000000000 000 </t>
  </si>
  <si>
    <t xml:space="preserve">951 1000 0000000000 312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</si>
  <si>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</si>
  <si>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</si>
  <si>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</si>
  <si>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</si>
  <si>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 xml:space="preserve">951 1100 0000000000 244 </t>
  </si>
  <si>
    <t xml:space="preserve">951 1102 0510024090 244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</si>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</sst>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47835800</v>
      </c>
      <c r="E19" s="30">
        <v>53175596.280000001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40873800</v>
      </c>
      <c r="E21" s="39">
        <v>46653759.18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19322600</v>
      </c>
      <c r="E22" s="39">
        <v>18957187.120000001</v>
      </c>
      <c r="F22" s="40">
        <f t="shared" si="0"/>
        <v>365412.87999999896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19322600</v>
      </c>
      <c r="E23" s="39">
        <v>18957187.120000001</v>
      </c>
      <c r="F23" s="40">
        <f t="shared" si="0"/>
        <v>365412.87999999896</v>
      </c>
    </row>
    <row r="24" spans="1:6" ht="84.6" customHeight="1" x14ac:dyDescent="0.25">
      <c r="A24" s="41" t="s">
        <v>41</v>
      </c>
      <c r="B24" s="37" t="s">
        <v>32</v>
      </c>
      <c r="C24" s="38" t="s">
        <v>42</v>
      </c>
      <c r="D24" s="39">
        <v>19322600</v>
      </c>
      <c r="E24" s="39">
        <v>18034408.57</v>
      </c>
      <c r="F24" s="40">
        <f t="shared" si="0"/>
        <v>1288191.4299999997</v>
      </c>
    </row>
    <row r="25" spans="1:6" ht="103.3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18034408.57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-4993.8100000000004</v>
      </c>
      <c r="F26" s="40" t="str">
        <f t="shared" si="0"/>
        <v>-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-4993.8100000000004</v>
      </c>
      <c r="F27" s="40" t="str">
        <f t="shared" si="0"/>
        <v>-</v>
      </c>
    </row>
    <row r="28" spans="1:6" ht="65.849999999999994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107947.72</v>
      </c>
      <c r="F28" s="40" t="str">
        <f t="shared" si="0"/>
        <v>-</v>
      </c>
    </row>
    <row r="29" spans="1:6" ht="84.6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107921.39</v>
      </c>
      <c r="F29" s="40" t="str">
        <f t="shared" si="0"/>
        <v>-</v>
      </c>
    </row>
    <row r="30" spans="1:6" ht="84.6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26.33</v>
      </c>
      <c r="F30" s="40" t="str">
        <f t="shared" si="0"/>
        <v>-</v>
      </c>
    </row>
    <row r="31" spans="1:6" ht="103.35" customHeight="1" x14ac:dyDescent="0.25">
      <c r="A31" s="41" t="s">
        <v>56</v>
      </c>
      <c r="B31" s="37" t="s">
        <v>32</v>
      </c>
      <c r="C31" s="38" t="s">
        <v>57</v>
      </c>
      <c r="D31" s="39" t="s">
        <v>45</v>
      </c>
      <c r="E31" s="39">
        <v>402170.28</v>
      </c>
      <c r="F31" s="40" t="str">
        <f t="shared" si="0"/>
        <v>-</v>
      </c>
    </row>
    <row r="32" spans="1:6" ht="122.25" customHeight="1" x14ac:dyDescent="0.25">
      <c r="A32" s="41" t="s">
        <v>58</v>
      </c>
      <c r="B32" s="37" t="s">
        <v>32</v>
      </c>
      <c r="C32" s="38" t="s">
        <v>59</v>
      </c>
      <c r="D32" s="39" t="s">
        <v>45</v>
      </c>
      <c r="E32" s="39">
        <v>402170.28</v>
      </c>
      <c r="F32" s="40" t="str">
        <f t="shared" si="0"/>
        <v>-</v>
      </c>
    </row>
    <row r="33" spans="1:6" ht="46.9" customHeight="1" x14ac:dyDescent="0.25">
      <c r="A33" s="36" t="s">
        <v>60</v>
      </c>
      <c r="B33" s="37" t="s">
        <v>32</v>
      </c>
      <c r="C33" s="38" t="s">
        <v>61</v>
      </c>
      <c r="D33" s="39" t="s">
        <v>45</v>
      </c>
      <c r="E33" s="39">
        <v>31183.74</v>
      </c>
      <c r="F33" s="40" t="str">
        <f t="shared" si="0"/>
        <v>-</v>
      </c>
    </row>
    <row r="34" spans="1:6" ht="75.2" customHeight="1" x14ac:dyDescent="0.25">
      <c r="A34" s="41" t="s">
        <v>62</v>
      </c>
      <c r="B34" s="37" t="s">
        <v>32</v>
      </c>
      <c r="C34" s="38" t="s">
        <v>63</v>
      </c>
      <c r="D34" s="39" t="s">
        <v>45</v>
      </c>
      <c r="E34" s="39">
        <v>31183.74</v>
      </c>
      <c r="F34" s="40" t="str">
        <f t="shared" si="0"/>
        <v>-</v>
      </c>
    </row>
    <row r="35" spans="1:6" ht="46.9" customHeight="1" x14ac:dyDescent="0.25">
      <c r="A35" s="36" t="s">
        <v>64</v>
      </c>
      <c r="B35" s="37" t="s">
        <v>32</v>
      </c>
      <c r="C35" s="38" t="s">
        <v>65</v>
      </c>
      <c r="D35" s="39" t="s">
        <v>45</v>
      </c>
      <c r="E35" s="39">
        <v>386470.62</v>
      </c>
      <c r="F35" s="40" t="str">
        <f t="shared" si="0"/>
        <v>-</v>
      </c>
    </row>
    <row r="36" spans="1:6" ht="75.2" customHeight="1" x14ac:dyDescent="0.25">
      <c r="A36" s="41" t="s">
        <v>66</v>
      </c>
      <c r="B36" s="37" t="s">
        <v>32</v>
      </c>
      <c r="C36" s="38" t="s">
        <v>67</v>
      </c>
      <c r="D36" s="39" t="s">
        <v>45</v>
      </c>
      <c r="E36" s="39">
        <v>386470.62</v>
      </c>
      <c r="F36" s="40" t="str">
        <f t="shared" si="0"/>
        <v>-</v>
      </c>
    </row>
    <row r="37" spans="1:6" ht="15" x14ac:dyDescent="0.25">
      <c r="A37" s="36" t="s">
        <v>68</v>
      </c>
      <c r="B37" s="37" t="s">
        <v>32</v>
      </c>
      <c r="C37" s="38" t="s">
        <v>69</v>
      </c>
      <c r="D37" s="39">
        <v>3279000</v>
      </c>
      <c r="E37" s="39">
        <v>3366770.4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3279000</v>
      </c>
      <c r="E38" s="39">
        <v>3366770.4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32</v>
      </c>
      <c r="C39" s="38" t="s">
        <v>72</v>
      </c>
      <c r="D39" s="39">
        <v>3279000</v>
      </c>
      <c r="E39" s="39">
        <v>3366770.4</v>
      </c>
      <c r="F39" s="40" t="str">
        <f t="shared" si="0"/>
        <v>-</v>
      </c>
    </row>
    <row r="40" spans="1:6" ht="37.700000000000003" customHeight="1" x14ac:dyDescent="0.25">
      <c r="A40" s="36" t="s">
        <v>73</v>
      </c>
      <c r="B40" s="37" t="s">
        <v>32</v>
      </c>
      <c r="C40" s="38" t="s">
        <v>74</v>
      </c>
      <c r="D40" s="39" t="s">
        <v>45</v>
      </c>
      <c r="E40" s="39">
        <v>3366770.4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17938500</v>
      </c>
      <c r="E41" s="39">
        <v>24194244.260000002</v>
      </c>
      <c r="F41" s="40" t="str">
        <f t="shared" si="0"/>
        <v>-</v>
      </c>
    </row>
    <row r="42" spans="1:6" ht="15" x14ac:dyDescent="0.25">
      <c r="A42" s="36" t="s">
        <v>77</v>
      </c>
      <c r="B42" s="37" t="s">
        <v>32</v>
      </c>
      <c r="C42" s="38" t="s">
        <v>78</v>
      </c>
      <c r="D42" s="39">
        <v>615000</v>
      </c>
      <c r="E42" s="39">
        <v>487718.94</v>
      </c>
      <c r="F42" s="40">
        <f t="shared" si="0"/>
        <v>127281.06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615000</v>
      </c>
      <c r="E43" s="39">
        <v>487718.94</v>
      </c>
      <c r="F43" s="40">
        <f t="shared" si="0"/>
        <v>127281.06</v>
      </c>
    </row>
    <row r="44" spans="1:6" ht="56.45" customHeight="1" x14ac:dyDescent="0.25">
      <c r="A44" s="36" t="s">
        <v>81</v>
      </c>
      <c r="B44" s="37" t="s">
        <v>32</v>
      </c>
      <c r="C44" s="38" t="s">
        <v>82</v>
      </c>
      <c r="D44" s="39" t="s">
        <v>45</v>
      </c>
      <c r="E44" s="39">
        <v>487718.94</v>
      </c>
      <c r="F44" s="40" t="str">
        <f t="shared" si="0"/>
        <v>-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17323500</v>
      </c>
      <c r="E45" s="39">
        <v>23706525.32</v>
      </c>
      <c r="F45" s="40" t="str">
        <f t="shared" si="0"/>
        <v>-</v>
      </c>
    </row>
    <row r="46" spans="1:6" ht="15" x14ac:dyDescent="0.25">
      <c r="A46" s="36" t="s">
        <v>85</v>
      </c>
      <c r="B46" s="37" t="s">
        <v>32</v>
      </c>
      <c r="C46" s="38" t="s">
        <v>86</v>
      </c>
      <c r="D46" s="39">
        <v>12867000</v>
      </c>
      <c r="E46" s="39">
        <v>17942628.079999998</v>
      </c>
      <c r="F46" s="40" t="str">
        <f t="shared" si="0"/>
        <v>-</v>
      </c>
    </row>
    <row r="47" spans="1:6" ht="28.15" customHeight="1" x14ac:dyDescent="0.25">
      <c r="A47" s="36" t="s">
        <v>87</v>
      </c>
      <c r="B47" s="37" t="s">
        <v>32</v>
      </c>
      <c r="C47" s="38" t="s">
        <v>88</v>
      </c>
      <c r="D47" s="39">
        <v>12867000</v>
      </c>
      <c r="E47" s="39">
        <v>17942628.079999998</v>
      </c>
      <c r="F47" s="40" t="str">
        <f t="shared" si="0"/>
        <v>-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4456500</v>
      </c>
      <c r="E48" s="39">
        <v>5763897.2400000002</v>
      </c>
      <c r="F48" s="40" t="str">
        <f t="shared" si="0"/>
        <v>-</v>
      </c>
    </row>
    <row r="49" spans="1:6" ht="28.15" customHeight="1" x14ac:dyDescent="0.25">
      <c r="A49" s="36" t="s">
        <v>91</v>
      </c>
      <c r="B49" s="37" t="s">
        <v>32</v>
      </c>
      <c r="C49" s="38" t="s">
        <v>92</v>
      </c>
      <c r="D49" s="39">
        <v>4456500</v>
      </c>
      <c r="E49" s="39">
        <v>5763897.2400000002</v>
      </c>
      <c r="F49" s="40" t="str">
        <f t="shared" si="0"/>
        <v>-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9600</v>
      </c>
      <c r="E50" s="39">
        <v>5200</v>
      </c>
      <c r="F50" s="40">
        <f t="shared" si="0"/>
        <v>4400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9600</v>
      </c>
      <c r="E51" s="39">
        <v>5200</v>
      </c>
      <c r="F51" s="40">
        <f t="shared" si="0"/>
        <v>4400</v>
      </c>
    </row>
    <row r="52" spans="1:6" ht="46.9" customHeight="1" x14ac:dyDescent="0.25">
      <c r="A52" s="36" t="s">
        <v>97</v>
      </c>
      <c r="B52" s="37" t="s">
        <v>32</v>
      </c>
      <c r="C52" s="38" t="s">
        <v>98</v>
      </c>
      <c r="D52" s="39">
        <v>9600</v>
      </c>
      <c r="E52" s="39">
        <v>5200</v>
      </c>
      <c r="F52" s="40">
        <f t="shared" si="0"/>
        <v>4400</v>
      </c>
    </row>
    <row r="53" spans="1:6" ht="46.9" customHeight="1" x14ac:dyDescent="0.25">
      <c r="A53" s="36" t="s">
        <v>97</v>
      </c>
      <c r="B53" s="37" t="s">
        <v>32</v>
      </c>
      <c r="C53" s="38" t="s">
        <v>99</v>
      </c>
      <c r="D53" s="39" t="s">
        <v>45</v>
      </c>
      <c r="E53" s="39">
        <v>5200</v>
      </c>
      <c r="F53" s="40" t="str">
        <f t="shared" ref="F53:F84" si="1">IF(OR(D53="-",IF(E53="-",0,E53)&gt;=IF(D53="-",0,D53)),"-",IF(D53="-",0,D53)-IF(E53="-",0,E53))</f>
        <v>-</v>
      </c>
    </row>
    <row r="54" spans="1:6" ht="28.15" customHeight="1" x14ac:dyDescent="0.25">
      <c r="A54" s="36" t="s">
        <v>100</v>
      </c>
      <c r="B54" s="37" t="s">
        <v>32</v>
      </c>
      <c r="C54" s="38" t="s">
        <v>101</v>
      </c>
      <c r="D54" s="39">
        <v>308600</v>
      </c>
      <c r="E54" s="39">
        <v>88610.17</v>
      </c>
      <c r="F54" s="40">
        <f t="shared" si="1"/>
        <v>219989.83000000002</v>
      </c>
    </row>
    <row r="55" spans="1:6" ht="65.849999999999994" customHeight="1" x14ac:dyDescent="0.25">
      <c r="A55" s="41" t="s">
        <v>102</v>
      </c>
      <c r="B55" s="37" t="s">
        <v>32</v>
      </c>
      <c r="C55" s="38" t="s">
        <v>103</v>
      </c>
      <c r="D55" s="39">
        <v>308600</v>
      </c>
      <c r="E55" s="39">
        <v>88610.17</v>
      </c>
      <c r="F55" s="40">
        <f t="shared" si="1"/>
        <v>219989.83000000002</v>
      </c>
    </row>
    <row r="56" spans="1:6" ht="65.849999999999994" customHeight="1" x14ac:dyDescent="0.25">
      <c r="A56" s="41" t="s">
        <v>104</v>
      </c>
      <c r="B56" s="37" t="s">
        <v>32</v>
      </c>
      <c r="C56" s="38" t="s">
        <v>105</v>
      </c>
      <c r="D56" s="39">
        <v>96600</v>
      </c>
      <c r="E56" s="39">
        <v>88610.17</v>
      </c>
      <c r="F56" s="40">
        <f t="shared" si="1"/>
        <v>7989.8300000000017</v>
      </c>
    </row>
    <row r="57" spans="1:6" ht="46.9" customHeight="1" x14ac:dyDescent="0.25">
      <c r="A57" s="36" t="s">
        <v>106</v>
      </c>
      <c r="B57" s="37" t="s">
        <v>32</v>
      </c>
      <c r="C57" s="38" t="s">
        <v>107</v>
      </c>
      <c r="D57" s="39">
        <v>96600</v>
      </c>
      <c r="E57" s="39">
        <v>88610.17</v>
      </c>
      <c r="F57" s="40">
        <f t="shared" si="1"/>
        <v>7989.8300000000017</v>
      </c>
    </row>
    <row r="58" spans="1:6" ht="28.15" customHeight="1" x14ac:dyDescent="0.25">
      <c r="A58" s="36" t="s">
        <v>108</v>
      </c>
      <c r="B58" s="37" t="s">
        <v>32</v>
      </c>
      <c r="C58" s="38" t="s">
        <v>109</v>
      </c>
      <c r="D58" s="39">
        <v>212000</v>
      </c>
      <c r="E58" s="39" t="s">
        <v>45</v>
      </c>
      <c r="F58" s="40">
        <f t="shared" si="1"/>
        <v>212000</v>
      </c>
    </row>
    <row r="59" spans="1:6" ht="28.15" customHeight="1" x14ac:dyDescent="0.25">
      <c r="A59" s="36" t="s">
        <v>110</v>
      </c>
      <c r="B59" s="37" t="s">
        <v>32</v>
      </c>
      <c r="C59" s="38" t="s">
        <v>111</v>
      </c>
      <c r="D59" s="39">
        <v>212000</v>
      </c>
      <c r="E59" s="39" t="s">
        <v>45</v>
      </c>
      <c r="F59" s="40">
        <f t="shared" si="1"/>
        <v>212000</v>
      </c>
    </row>
    <row r="60" spans="1:6" ht="18.75" customHeight="1" x14ac:dyDescent="0.25">
      <c r="A60" s="36" t="s">
        <v>112</v>
      </c>
      <c r="B60" s="37" t="s">
        <v>32</v>
      </c>
      <c r="C60" s="38" t="s">
        <v>113</v>
      </c>
      <c r="D60" s="39" t="s">
        <v>45</v>
      </c>
      <c r="E60" s="39">
        <v>4247.2299999999996</v>
      </c>
      <c r="F60" s="40" t="str">
        <f t="shared" si="1"/>
        <v>-</v>
      </c>
    </row>
    <row r="61" spans="1:6" ht="15" x14ac:dyDescent="0.25">
      <c r="A61" s="36" t="s">
        <v>114</v>
      </c>
      <c r="B61" s="37" t="s">
        <v>32</v>
      </c>
      <c r="C61" s="38" t="s">
        <v>115</v>
      </c>
      <c r="D61" s="39" t="s">
        <v>45</v>
      </c>
      <c r="E61" s="39">
        <v>4247.2299999999996</v>
      </c>
      <c r="F61" s="40" t="str">
        <f t="shared" si="1"/>
        <v>-</v>
      </c>
    </row>
    <row r="62" spans="1:6" ht="18.75" customHeight="1" x14ac:dyDescent="0.25">
      <c r="A62" s="36" t="s">
        <v>116</v>
      </c>
      <c r="B62" s="37" t="s">
        <v>32</v>
      </c>
      <c r="C62" s="38" t="s">
        <v>117</v>
      </c>
      <c r="D62" s="39" t="s">
        <v>45</v>
      </c>
      <c r="E62" s="39">
        <v>4247.2299999999996</v>
      </c>
      <c r="F62" s="40" t="str">
        <f t="shared" si="1"/>
        <v>-</v>
      </c>
    </row>
    <row r="63" spans="1:6" ht="28.15" customHeight="1" x14ac:dyDescent="0.25">
      <c r="A63" s="36" t="s">
        <v>118</v>
      </c>
      <c r="B63" s="37" t="s">
        <v>32</v>
      </c>
      <c r="C63" s="38" t="s">
        <v>119</v>
      </c>
      <c r="D63" s="39" t="s">
        <v>45</v>
      </c>
      <c r="E63" s="39">
        <v>4247.2299999999996</v>
      </c>
      <c r="F63" s="40" t="str">
        <f t="shared" si="1"/>
        <v>-</v>
      </c>
    </row>
    <row r="64" spans="1:6" ht="15" x14ac:dyDescent="0.25">
      <c r="A64" s="36" t="s">
        <v>120</v>
      </c>
      <c r="B64" s="37" t="s">
        <v>32</v>
      </c>
      <c r="C64" s="38" t="s">
        <v>121</v>
      </c>
      <c r="D64" s="39">
        <v>15500</v>
      </c>
      <c r="E64" s="39">
        <v>37500</v>
      </c>
      <c r="F64" s="40" t="str">
        <f t="shared" si="1"/>
        <v>-</v>
      </c>
    </row>
    <row r="65" spans="1:6" ht="28.15" customHeight="1" x14ac:dyDescent="0.25">
      <c r="A65" s="36" t="s">
        <v>122</v>
      </c>
      <c r="B65" s="37" t="s">
        <v>32</v>
      </c>
      <c r="C65" s="38" t="s">
        <v>123</v>
      </c>
      <c r="D65" s="39">
        <v>15500</v>
      </c>
      <c r="E65" s="39">
        <v>37500</v>
      </c>
      <c r="F65" s="40" t="str">
        <f t="shared" si="1"/>
        <v>-</v>
      </c>
    </row>
    <row r="66" spans="1:6" ht="37.700000000000003" customHeight="1" x14ac:dyDescent="0.25">
      <c r="A66" s="36" t="s">
        <v>124</v>
      </c>
      <c r="B66" s="37" t="s">
        <v>32</v>
      </c>
      <c r="C66" s="38" t="s">
        <v>125</v>
      </c>
      <c r="D66" s="39">
        <v>15500</v>
      </c>
      <c r="E66" s="39">
        <v>37500</v>
      </c>
      <c r="F66" s="40" t="str">
        <f t="shared" si="1"/>
        <v>-</v>
      </c>
    </row>
    <row r="67" spans="1:6" ht="15" x14ac:dyDescent="0.25">
      <c r="A67" s="36" t="s">
        <v>126</v>
      </c>
      <c r="B67" s="37" t="s">
        <v>32</v>
      </c>
      <c r="C67" s="38" t="s">
        <v>127</v>
      </c>
      <c r="D67" s="39">
        <v>6962000</v>
      </c>
      <c r="E67" s="39">
        <v>6521837.0999999996</v>
      </c>
      <c r="F67" s="40">
        <f t="shared" si="1"/>
        <v>440162.90000000037</v>
      </c>
    </row>
    <row r="68" spans="1:6" ht="28.15" customHeight="1" x14ac:dyDescent="0.25">
      <c r="A68" s="36" t="s">
        <v>128</v>
      </c>
      <c r="B68" s="37" t="s">
        <v>32</v>
      </c>
      <c r="C68" s="38" t="s">
        <v>129</v>
      </c>
      <c r="D68" s="39">
        <v>6962000</v>
      </c>
      <c r="E68" s="39">
        <v>6521837.0999999996</v>
      </c>
      <c r="F68" s="40">
        <f t="shared" si="1"/>
        <v>440162.90000000037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2662700</v>
      </c>
      <c r="E69" s="39">
        <v>2421700</v>
      </c>
      <c r="F69" s="40">
        <f t="shared" si="1"/>
        <v>241000</v>
      </c>
    </row>
    <row r="70" spans="1:6" ht="15" x14ac:dyDescent="0.25">
      <c r="A70" s="36" t="s">
        <v>132</v>
      </c>
      <c r="B70" s="37" t="s">
        <v>32</v>
      </c>
      <c r="C70" s="38" t="s">
        <v>133</v>
      </c>
      <c r="D70" s="39">
        <v>1565700</v>
      </c>
      <c r="E70" s="39">
        <v>1435200</v>
      </c>
      <c r="F70" s="40">
        <f t="shared" si="1"/>
        <v>130500</v>
      </c>
    </row>
    <row r="71" spans="1:6" ht="28.15" customHeight="1" x14ac:dyDescent="0.25">
      <c r="A71" s="36" t="s">
        <v>134</v>
      </c>
      <c r="B71" s="37" t="s">
        <v>32</v>
      </c>
      <c r="C71" s="38" t="s">
        <v>135</v>
      </c>
      <c r="D71" s="39">
        <v>1565700</v>
      </c>
      <c r="E71" s="39">
        <v>1435200</v>
      </c>
      <c r="F71" s="40">
        <f t="shared" si="1"/>
        <v>130500</v>
      </c>
    </row>
    <row r="72" spans="1:6" ht="18.75" customHeight="1" x14ac:dyDescent="0.25">
      <c r="A72" s="36" t="s">
        <v>136</v>
      </c>
      <c r="B72" s="37" t="s">
        <v>32</v>
      </c>
      <c r="C72" s="38" t="s">
        <v>137</v>
      </c>
      <c r="D72" s="39">
        <v>1097000</v>
      </c>
      <c r="E72" s="39">
        <v>986500</v>
      </c>
      <c r="F72" s="40">
        <f t="shared" si="1"/>
        <v>110500</v>
      </c>
    </row>
    <row r="73" spans="1:6" ht="18.75" customHeight="1" x14ac:dyDescent="0.25">
      <c r="A73" s="36" t="s">
        <v>138</v>
      </c>
      <c r="B73" s="37" t="s">
        <v>32</v>
      </c>
      <c r="C73" s="38" t="s">
        <v>139</v>
      </c>
      <c r="D73" s="39">
        <v>1097000</v>
      </c>
      <c r="E73" s="39">
        <v>986500</v>
      </c>
      <c r="F73" s="40">
        <f t="shared" si="1"/>
        <v>110500</v>
      </c>
    </row>
    <row r="74" spans="1:6" ht="18.75" customHeight="1" x14ac:dyDescent="0.25">
      <c r="A74" s="36" t="s">
        <v>140</v>
      </c>
      <c r="B74" s="37" t="s">
        <v>32</v>
      </c>
      <c r="C74" s="38" t="s">
        <v>141</v>
      </c>
      <c r="D74" s="39">
        <v>361800</v>
      </c>
      <c r="E74" s="39">
        <v>291531.77</v>
      </c>
      <c r="F74" s="40">
        <f t="shared" si="1"/>
        <v>70268.229999999981</v>
      </c>
    </row>
    <row r="75" spans="1:6" ht="28.15" customHeight="1" x14ac:dyDescent="0.25">
      <c r="A75" s="36" t="s">
        <v>142</v>
      </c>
      <c r="B75" s="37" t="s">
        <v>32</v>
      </c>
      <c r="C75" s="38" t="s">
        <v>143</v>
      </c>
      <c r="D75" s="39">
        <v>200</v>
      </c>
      <c r="E75" s="39">
        <v>200</v>
      </c>
      <c r="F75" s="40" t="str">
        <f t="shared" si="1"/>
        <v>-</v>
      </c>
    </row>
    <row r="76" spans="1:6" ht="28.15" customHeight="1" x14ac:dyDescent="0.25">
      <c r="A76" s="36" t="s">
        <v>144</v>
      </c>
      <c r="B76" s="37" t="s">
        <v>32</v>
      </c>
      <c r="C76" s="38" t="s">
        <v>145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 x14ac:dyDescent="0.25">
      <c r="A77" s="36" t="s">
        <v>146</v>
      </c>
      <c r="B77" s="37" t="s">
        <v>32</v>
      </c>
      <c r="C77" s="38" t="s">
        <v>147</v>
      </c>
      <c r="D77" s="39">
        <v>361600</v>
      </c>
      <c r="E77" s="39">
        <v>291331.77</v>
      </c>
      <c r="F77" s="40">
        <f t="shared" si="1"/>
        <v>70268.229999999981</v>
      </c>
    </row>
    <row r="78" spans="1:6" ht="37.700000000000003" customHeight="1" x14ac:dyDescent="0.25">
      <c r="A78" s="36" t="s">
        <v>148</v>
      </c>
      <c r="B78" s="37" t="s">
        <v>32</v>
      </c>
      <c r="C78" s="38" t="s">
        <v>149</v>
      </c>
      <c r="D78" s="39">
        <v>361600</v>
      </c>
      <c r="E78" s="39">
        <v>291331.77</v>
      </c>
      <c r="F78" s="40">
        <f t="shared" si="1"/>
        <v>70268.229999999981</v>
      </c>
    </row>
    <row r="79" spans="1:6" ht="15" x14ac:dyDescent="0.25">
      <c r="A79" s="36" t="s">
        <v>150</v>
      </c>
      <c r="B79" s="37" t="s">
        <v>32</v>
      </c>
      <c r="C79" s="38" t="s">
        <v>151</v>
      </c>
      <c r="D79" s="39">
        <v>3937500</v>
      </c>
      <c r="E79" s="39">
        <v>3808605.33</v>
      </c>
      <c r="F79" s="40">
        <f t="shared" si="1"/>
        <v>128894.66999999993</v>
      </c>
    </row>
    <row r="80" spans="1:6" ht="37.700000000000003" customHeight="1" x14ac:dyDescent="0.25">
      <c r="A80" s="36" t="s">
        <v>152</v>
      </c>
      <c r="B80" s="37" t="s">
        <v>32</v>
      </c>
      <c r="C80" s="38" t="s">
        <v>153</v>
      </c>
      <c r="D80" s="39">
        <v>3192500</v>
      </c>
      <c r="E80" s="39">
        <v>3077169.26</v>
      </c>
      <c r="F80" s="40">
        <f t="shared" si="1"/>
        <v>115330.74000000022</v>
      </c>
    </row>
    <row r="81" spans="1:6" ht="46.9" customHeight="1" x14ac:dyDescent="0.25">
      <c r="A81" s="36" t="s">
        <v>154</v>
      </c>
      <c r="B81" s="37" t="s">
        <v>32</v>
      </c>
      <c r="C81" s="38" t="s">
        <v>155</v>
      </c>
      <c r="D81" s="39">
        <v>3192500</v>
      </c>
      <c r="E81" s="39">
        <v>3077169.26</v>
      </c>
      <c r="F81" s="40">
        <f t="shared" si="1"/>
        <v>115330.74000000022</v>
      </c>
    </row>
    <row r="82" spans="1:6" ht="18.75" customHeight="1" x14ac:dyDescent="0.25">
      <c r="A82" s="36" t="s">
        <v>156</v>
      </c>
      <c r="B82" s="37" t="s">
        <v>32</v>
      </c>
      <c r="C82" s="38" t="s">
        <v>157</v>
      </c>
      <c r="D82" s="39">
        <v>745000</v>
      </c>
      <c r="E82" s="39">
        <v>731436.07</v>
      </c>
      <c r="F82" s="40">
        <f t="shared" si="1"/>
        <v>13563.930000000051</v>
      </c>
    </row>
    <row r="83" spans="1:6" ht="18.75" customHeight="1" x14ac:dyDescent="0.25">
      <c r="A83" s="36" t="s">
        <v>158</v>
      </c>
      <c r="B83" s="37" t="s">
        <v>32</v>
      </c>
      <c r="C83" s="38" t="s">
        <v>159</v>
      </c>
      <c r="D83" s="39">
        <v>745000</v>
      </c>
      <c r="E83" s="39">
        <v>731436.07</v>
      </c>
      <c r="F83" s="40">
        <f t="shared" si="1"/>
        <v>13563.930000000051</v>
      </c>
    </row>
    <row r="84" spans="1:6" ht="12.75" customHeight="1" x14ac:dyDescent="0.25">
      <c r="A84" s="42"/>
      <c r="B84" s="43"/>
      <c r="C84" s="43"/>
      <c r="D84" s="44"/>
      <c r="E84" s="44"/>
      <c r="F8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160</v>
      </c>
      <c r="B2" s="109"/>
      <c r="C2" s="109"/>
      <c r="D2" s="109"/>
      <c r="E2" s="18"/>
      <c r="F2" s="14" t="s">
        <v>161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162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163</v>
      </c>
      <c r="B13" s="56" t="s">
        <v>164</v>
      </c>
      <c r="C13" s="57" t="s">
        <v>165</v>
      </c>
      <c r="D13" s="58">
        <v>48660900</v>
      </c>
      <c r="E13" s="59">
        <v>39565476.200000003</v>
      </c>
      <c r="F13" s="60">
        <f>IF(OR(D13="-",IF(E13="-",0,E13)&gt;=IF(D13="-",0,D13)),"-",IF(D13="-",0,D13)-IF(E13="-",0,E13))</f>
        <v>9095423.799999997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166</v>
      </c>
      <c r="B15" s="56" t="s">
        <v>164</v>
      </c>
      <c r="C15" s="57" t="s">
        <v>167</v>
      </c>
      <c r="D15" s="58">
        <v>17725200</v>
      </c>
      <c r="E15" s="59">
        <v>13832855.51</v>
      </c>
      <c r="F15" s="60">
        <f t="shared" ref="F15:F46" si="0">IF(OR(D15="-",IF(E15="-",0,E15)&gt;=IF(D15="-",0,D15)),"-",IF(D15="-",0,D15)-IF(E15="-",0,E15))</f>
        <v>3892344.49</v>
      </c>
    </row>
    <row r="16" spans="1:6" ht="15" x14ac:dyDescent="0.25">
      <c r="A16" s="67" t="s">
        <v>166</v>
      </c>
      <c r="B16" s="68" t="s">
        <v>164</v>
      </c>
      <c r="C16" s="69" t="s">
        <v>168</v>
      </c>
      <c r="D16" s="70">
        <v>9853800</v>
      </c>
      <c r="E16" s="71">
        <v>8032256.6799999997</v>
      </c>
      <c r="F16" s="72">
        <f t="shared" si="0"/>
        <v>1821543.3200000003</v>
      </c>
    </row>
    <row r="17" spans="1:6" ht="15" x14ac:dyDescent="0.25">
      <c r="A17" s="67" t="s">
        <v>166</v>
      </c>
      <c r="B17" s="68" t="s">
        <v>164</v>
      </c>
      <c r="C17" s="69" t="s">
        <v>169</v>
      </c>
      <c r="D17" s="70">
        <v>417600</v>
      </c>
      <c r="E17" s="71">
        <v>313167</v>
      </c>
      <c r="F17" s="72">
        <f t="shared" si="0"/>
        <v>104433</v>
      </c>
    </row>
    <row r="18" spans="1:6" ht="15" x14ac:dyDescent="0.25">
      <c r="A18" s="67" t="s">
        <v>166</v>
      </c>
      <c r="B18" s="68" t="s">
        <v>164</v>
      </c>
      <c r="C18" s="69" t="s">
        <v>170</v>
      </c>
      <c r="D18" s="70">
        <v>3101900</v>
      </c>
      <c r="E18" s="71">
        <v>2377093.2000000002</v>
      </c>
      <c r="F18" s="72">
        <f t="shared" si="0"/>
        <v>724806.79999999981</v>
      </c>
    </row>
    <row r="19" spans="1:6" ht="15" x14ac:dyDescent="0.25">
      <c r="A19" s="67" t="s">
        <v>166</v>
      </c>
      <c r="B19" s="68" t="s">
        <v>164</v>
      </c>
      <c r="C19" s="69" t="s">
        <v>171</v>
      </c>
      <c r="D19" s="70">
        <v>3478600</v>
      </c>
      <c r="E19" s="71">
        <v>2468710.91</v>
      </c>
      <c r="F19" s="72">
        <f t="shared" si="0"/>
        <v>1009889.0899999999</v>
      </c>
    </row>
    <row r="20" spans="1:6" ht="15" x14ac:dyDescent="0.25">
      <c r="A20" s="67" t="s">
        <v>166</v>
      </c>
      <c r="B20" s="68" t="s">
        <v>164</v>
      </c>
      <c r="C20" s="69" t="s">
        <v>172</v>
      </c>
      <c r="D20" s="70">
        <v>385300</v>
      </c>
      <c r="E20" s="71">
        <v>263655.40000000002</v>
      </c>
      <c r="F20" s="72">
        <f t="shared" si="0"/>
        <v>121644.59999999998</v>
      </c>
    </row>
    <row r="21" spans="1:6" ht="15" x14ac:dyDescent="0.25">
      <c r="A21" s="67" t="s">
        <v>166</v>
      </c>
      <c r="B21" s="68" t="s">
        <v>164</v>
      </c>
      <c r="C21" s="69" t="s">
        <v>173</v>
      </c>
      <c r="D21" s="70">
        <v>71000</v>
      </c>
      <c r="E21" s="71">
        <v>71000</v>
      </c>
      <c r="F21" s="72" t="str">
        <f t="shared" si="0"/>
        <v>-</v>
      </c>
    </row>
    <row r="22" spans="1:6" ht="15" x14ac:dyDescent="0.25">
      <c r="A22" s="67" t="s">
        <v>166</v>
      </c>
      <c r="B22" s="68" t="s">
        <v>164</v>
      </c>
      <c r="C22" s="69" t="s">
        <v>174</v>
      </c>
      <c r="D22" s="70">
        <v>337000</v>
      </c>
      <c r="E22" s="71">
        <v>263252.45</v>
      </c>
      <c r="F22" s="72">
        <f t="shared" si="0"/>
        <v>73747.549999999988</v>
      </c>
    </row>
    <row r="23" spans="1:6" ht="15" x14ac:dyDescent="0.25">
      <c r="A23" s="67" t="s">
        <v>166</v>
      </c>
      <c r="B23" s="68" t="s">
        <v>164</v>
      </c>
      <c r="C23" s="69" t="s">
        <v>175</v>
      </c>
      <c r="D23" s="70">
        <v>20000</v>
      </c>
      <c r="E23" s="71">
        <v>3217.5</v>
      </c>
      <c r="F23" s="72">
        <f t="shared" si="0"/>
        <v>16782.5</v>
      </c>
    </row>
    <row r="24" spans="1:6" ht="15" x14ac:dyDescent="0.25">
      <c r="A24" s="67" t="s">
        <v>166</v>
      </c>
      <c r="B24" s="68" t="s">
        <v>164</v>
      </c>
      <c r="C24" s="69" t="s">
        <v>176</v>
      </c>
      <c r="D24" s="70">
        <v>60000</v>
      </c>
      <c r="E24" s="71">
        <v>40502.370000000003</v>
      </c>
      <c r="F24" s="72">
        <f t="shared" si="0"/>
        <v>19497.629999999997</v>
      </c>
    </row>
    <row r="25" spans="1:6" ht="18.75" customHeight="1" x14ac:dyDescent="0.25">
      <c r="A25" s="67" t="s">
        <v>177</v>
      </c>
      <c r="B25" s="68" t="s">
        <v>164</v>
      </c>
      <c r="C25" s="69" t="s">
        <v>178</v>
      </c>
      <c r="D25" s="70">
        <v>753900</v>
      </c>
      <c r="E25" s="71">
        <v>676108.06</v>
      </c>
      <c r="F25" s="72">
        <f t="shared" si="0"/>
        <v>77791.939999999944</v>
      </c>
    </row>
    <row r="26" spans="1:6" ht="18.75" customHeight="1" x14ac:dyDescent="0.25">
      <c r="A26" s="67" t="s">
        <v>179</v>
      </c>
      <c r="B26" s="68" t="s">
        <v>164</v>
      </c>
      <c r="C26" s="69" t="s">
        <v>180</v>
      </c>
      <c r="D26" s="70">
        <v>9853800</v>
      </c>
      <c r="E26" s="71">
        <v>8032256.6799999997</v>
      </c>
      <c r="F26" s="72">
        <f t="shared" si="0"/>
        <v>1821543.3200000003</v>
      </c>
    </row>
    <row r="27" spans="1:6" ht="28.15" customHeight="1" x14ac:dyDescent="0.25">
      <c r="A27" s="67" t="s">
        <v>181</v>
      </c>
      <c r="B27" s="68" t="s">
        <v>164</v>
      </c>
      <c r="C27" s="69" t="s">
        <v>182</v>
      </c>
      <c r="D27" s="70">
        <v>417600</v>
      </c>
      <c r="E27" s="71">
        <v>313167</v>
      </c>
      <c r="F27" s="72">
        <f t="shared" si="0"/>
        <v>104433</v>
      </c>
    </row>
    <row r="28" spans="1:6" ht="28.15" customHeight="1" x14ac:dyDescent="0.25">
      <c r="A28" s="67" t="s">
        <v>183</v>
      </c>
      <c r="B28" s="68" t="s">
        <v>164</v>
      </c>
      <c r="C28" s="69" t="s">
        <v>184</v>
      </c>
      <c r="D28" s="70">
        <v>3101900</v>
      </c>
      <c r="E28" s="71">
        <v>2377093.2000000002</v>
      </c>
      <c r="F28" s="72">
        <f t="shared" si="0"/>
        <v>724806.79999999981</v>
      </c>
    </row>
    <row r="29" spans="1:6" ht="18.75" customHeight="1" x14ac:dyDescent="0.25">
      <c r="A29" s="67" t="s">
        <v>177</v>
      </c>
      <c r="B29" s="68" t="s">
        <v>164</v>
      </c>
      <c r="C29" s="69" t="s">
        <v>185</v>
      </c>
      <c r="D29" s="70">
        <v>1232500</v>
      </c>
      <c r="E29" s="71">
        <v>981787.53</v>
      </c>
      <c r="F29" s="72">
        <f t="shared" si="0"/>
        <v>250712.46999999997</v>
      </c>
    </row>
    <row r="30" spans="1:6" ht="15" x14ac:dyDescent="0.25">
      <c r="A30" s="67" t="s">
        <v>186</v>
      </c>
      <c r="B30" s="68" t="s">
        <v>164</v>
      </c>
      <c r="C30" s="69" t="s">
        <v>187</v>
      </c>
      <c r="D30" s="70">
        <v>385300</v>
      </c>
      <c r="E30" s="71">
        <v>263655.40000000002</v>
      </c>
      <c r="F30" s="72">
        <f t="shared" si="0"/>
        <v>121644.59999999998</v>
      </c>
    </row>
    <row r="31" spans="1:6" ht="15" x14ac:dyDescent="0.25">
      <c r="A31" s="67" t="s">
        <v>188</v>
      </c>
      <c r="B31" s="68" t="s">
        <v>164</v>
      </c>
      <c r="C31" s="69" t="s">
        <v>189</v>
      </c>
      <c r="D31" s="70">
        <v>20000</v>
      </c>
      <c r="E31" s="71">
        <v>3217.5</v>
      </c>
      <c r="F31" s="72">
        <f t="shared" si="0"/>
        <v>16782.5</v>
      </c>
    </row>
    <row r="32" spans="1:6" ht="15" x14ac:dyDescent="0.25">
      <c r="A32" s="67" t="s">
        <v>190</v>
      </c>
      <c r="B32" s="68" t="s">
        <v>164</v>
      </c>
      <c r="C32" s="69" t="s">
        <v>191</v>
      </c>
      <c r="D32" s="70">
        <v>10000</v>
      </c>
      <c r="E32" s="71">
        <v>502.37</v>
      </c>
      <c r="F32" s="72">
        <f t="shared" si="0"/>
        <v>9497.6299999999992</v>
      </c>
    </row>
    <row r="33" spans="1:6" ht="18.75" customHeight="1" x14ac:dyDescent="0.25">
      <c r="A33" s="67" t="s">
        <v>177</v>
      </c>
      <c r="B33" s="68" t="s">
        <v>164</v>
      </c>
      <c r="C33" s="69" t="s">
        <v>192</v>
      </c>
      <c r="D33" s="70">
        <v>200</v>
      </c>
      <c r="E33" s="71">
        <v>200</v>
      </c>
      <c r="F33" s="72" t="str">
        <f t="shared" si="0"/>
        <v>-</v>
      </c>
    </row>
    <row r="34" spans="1:6" ht="15" x14ac:dyDescent="0.25">
      <c r="A34" s="67" t="s">
        <v>150</v>
      </c>
      <c r="B34" s="68" t="s">
        <v>164</v>
      </c>
      <c r="C34" s="69" t="s">
        <v>193</v>
      </c>
      <c r="D34" s="70">
        <v>71000</v>
      </c>
      <c r="E34" s="71">
        <v>71000</v>
      </c>
      <c r="F34" s="72" t="str">
        <f t="shared" si="0"/>
        <v>-</v>
      </c>
    </row>
    <row r="35" spans="1:6" ht="18.75" customHeight="1" x14ac:dyDescent="0.25">
      <c r="A35" s="67" t="s">
        <v>177</v>
      </c>
      <c r="B35" s="68" t="s">
        <v>164</v>
      </c>
      <c r="C35" s="69" t="s">
        <v>194</v>
      </c>
      <c r="D35" s="70">
        <v>20000</v>
      </c>
      <c r="E35" s="71" t="s">
        <v>45</v>
      </c>
      <c r="F35" s="72">
        <f t="shared" si="0"/>
        <v>20000</v>
      </c>
    </row>
    <row r="36" spans="1:6" ht="18.75" customHeight="1" x14ac:dyDescent="0.25">
      <c r="A36" s="67" t="s">
        <v>177</v>
      </c>
      <c r="B36" s="68" t="s">
        <v>164</v>
      </c>
      <c r="C36" s="69" t="s">
        <v>195</v>
      </c>
      <c r="D36" s="70">
        <v>33000</v>
      </c>
      <c r="E36" s="71">
        <v>14000</v>
      </c>
      <c r="F36" s="72">
        <f t="shared" si="0"/>
        <v>19000</v>
      </c>
    </row>
    <row r="37" spans="1:6" ht="18.75" customHeight="1" x14ac:dyDescent="0.25">
      <c r="A37" s="67" t="s">
        <v>196</v>
      </c>
      <c r="B37" s="68" t="s">
        <v>164</v>
      </c>
      <c r="C37" s="69" t="s">
        <v>197</v>
      </c>
      <c r="D37" s="70">
        <v>337000</v>
      </c>
      <c r="E37" s="71">
        <v>263252.45</v>
      </c>
      <c r="F37" s="72">
        <f t="shared" si="0"/>
        <v>73747.549999999988</v>
      </c>
    </row>
    <row r="38" spans="1:6" ht="18.75" customHeight="1" x14ac:dyDescent="0.25">
      <c r="A38" s="67" t="s">
        <v>177</v>
      </c>
      <c r="B38" s="68" t="s">
        <v>164</v>
      </c>
      <c r="C38" s="69" t="s">
        <v>198</v>
      </c>
      <c r="D38" s="70">
        <v>10000</v>
      </c>
      <c r="E38" s="71">
        <v>2592</v>
      </c>
      <c r="F38" s="72">
        <f t="shared" si="0"/>
        <v>7408</v>
      </c>
    </row>
    <row r="39" spans="1:6" ht="18.75" customHeight="1" x14ac:dyDescent="0.25">
      <c r="A39" s="67" t="s">
        <v>177</v>
      </c>
      <c r="B39" s="68" t="s">
        <v>164</v>
      </c>
      <c r="C39" s="69" t="s">
        <v>199</v>
      </c>
      <c r="D39" s="70">
        <v>639000</v>
      </c>
      <c r="E39" s="71">
        <v>270000</v>
      </c>
      <c r="F39" s="72">
        <f t="shared" si="0"/>
        <v>369000</v>
      </c>
    </row>
    <row r="40" spans="1:6" ht="18.75" customHeight="1" x14ac:dyDescent="0.25">
      <c r="A40" s="67" t="s">
        <v>177</v>
      </c>
      <c r="B40" s="68" t="s">
        <v>164</v>
      </c>
      <c r="C40" s="69" t="s">
        <v>200</v>
      </c>
      <c r="D40" s="70">
        <v>430000</v>
      </c>
      <c r="E40" s="71">
        <v>224795</v>
      </c>
      <c r="F40" s="72">
        <f t="shared" si="0"/>
        <v>205205</v>
      </c>
    </row>
    <row r="41" spans="1:6" ht="18.75" customHeight="1" x14ac:dyDescent="0.25">
      <c r="A41" s="67" t="s">
        <v>177</v>
      </c>
      <c r="B41" s="68" t="s">
        <v>164</v>
      </c>
      <c r="C41" s="69" t="s">
        <v>201</v>
      </c>
      <c r="D41" s="70">
        <v>360000</v>
      </c>
      <c r="E41" s="71">
        <v>299228.32</v>
      </c>
      <c r="F41" s="72">
        <f t="shared" si="0"/>
        <v>60771.679999999993</v>
      </c>
    </row>
    <row r="42" spans="1:6" ht="15" x14ac:dyDescent="0.25">
      <c r="A42" s="67" t="s">
        <v>190</v>
      </c>
      <c r="B42" s="68" t="s">
        <v>164</v>
      </c>
      <c r="C42" s="69" t="s">
        <v>202</v>
      </c>
      <c r="D42" s="70">
        <v>50000</v>
      </c>
      <c r="E42" s="71">
        <v>40000</v>
      </c>
      <c r="F42" s="72">
        <f t="shared" si="0"/>
        <v>10000</v>
      </c>
    </row>
    <row r="43" spans="1:6" ht="15" x14ac:dyDescent="0.25">
      <c r="A43" s="55" t="s">
        <v>203</v>
      </c>
      <c r="B43" s="56" t="s">
        <v>164</v>
      </c>
      <c r="C43" s="57" t="s">
        <v>204</v>
      </c>
      <c r="D43" s="58">
        <v>361600</v>
      </c>
      <c r="E43" s="59">
        <v>291331.77</v>
      </c>
      <c r="F43" s="60">
        <f t="shared" si="0"/>
        <v>70268.229999999981</v>
      </c>
    </row>
    <row r="44" spans="1:6" ht="15" x14ac:dyDescent="0.25">
      <c r="A44" s="67" t="s">
        <v>203</v>
      </c>
      <c r="B44" s="68" t="s">
        <v>164</v>
      </c>
      <c r="C44" s="69" t="s">
        <v>205</v>
      </c>
      <c r="D44" s="70">
        <v>277800</v>
      </c>
      <c r="E44" s="71">
        <v>227564.42</v>
      </c>
      <c r="F44" s="72">
        <f t="shared" si="0"/>
        <v>50235.579999999987</v>
      </c>
    </row>
    <row r="45" spans="1:6" ht="15" x14ac:dyDescent="0.25">
      <c r="A45" s="67" t="s">
        <v>203</v>
      </c>
      <c r="B45" s="68" t="s">
        <v>164</v>
      </c>
      <c r="C45" s="69" t="s">
        <v>206</v>
      </c>
      <c r="D45" s="70">
        <v>83800</v>
      </c>
      <c r="E45" s="71">
        <v>63767.35</v>
      </c>
      <c r="F45" s="72">
        <f t="shared" si="0"/>
        <v>20032.650000000001</v>
      </c>
    </row>
    <row r="46" spans="1:6" ht="18.75" customHeight="1" x14ac:dyDescent="0.25">
      <c r="A46" s="67" t="s">
        <v>179</v>
      </c>
      <c r="B46" s="68" t="s">
        <v>164</v>
      </c>
      <c r="C46" s="69" t="s">
        <v>207</v>
      </c>
      <c r="D46" s="70">
        <v>277800</v>
      </c>
      <c r="E46" s="71">
        <v>227564.42</v>
      </c>
      <c r="F46" s="72">
        <f t="shared" si="0"/>
        <v>50235.579999999987</v>
      </c>
    </row>
    <row r="47" spans="1:6" ht="28.15" customHeight="1" x14ac:dyDescent="0.25">
      <c r="A47" s="67" t="s">
        <v>183</v>
      </c>
      <c r="B47" s="68" t="s">
        <v>164</v>
      </c>
      <c r="C47" s="69" t="s">
        <v>208</v>
      </c>
      <c r="D47" s="70">
        <v>83800</v>
      </c>
      <c r="E47" s="71">
        <v>63767.35</v>
      </c>
      <c r="F47" s="72">
        <f t="shared" ref="F47:F78" si="1">IF(OR(D47="-",IF(E47="-",0,E47)&gt;=IF(D47="-",0,D47)),"-",IF(D47="-",0,D47)-IF(E47="-",0,E47))</f>
        <v>20032.650000000001</v>
      </c>
    </row>
    <row r="48" spans="1:6" ht="18.75" customHeight="1" x14ac:dyDescent="0.25">
      <c r="A48" s="55" t="s">
        <v>209</v>
      </c>
      <c r="B48" s="56" t="s">
        <v>164</v>
      </c>
      <c r="C48" s="57" t="s">
        <v>210</v>
      </c>
      <c r="D48" s="58">
        <v>725000</v>
      </c>
      <c r="E48" s="59">
        <v>533969.92000000004</v>
      </c>
      <c r="F48" s="60">
        <f t="shared" si="1"/>
        <v>191030.07999999996</v>
      </c>
    </row>
    <row r="49" spans="1:6" ht="18.75" customHeight="1" x14ac:dyDescent="0.25">
      <c r="A49" s="67" t="s">
        <v>209</v>
      </c>
      <c r="B49" s="68" t="s">
        <v>164</v>
      </c>
      <c r="C49" s="69" t="s">
        <v>211</v>
      </c>
      <c r="D49" s="70">
        <v>725000</v>
      </c>
      <c r="E49" s="71">
        <v>533969.92000000004</v>
      </c>
      <c r="F49" s="72">
        <f t="shared" si="1"/>
        <v>191030.07999999996</v>
      </c>
    </row>
    <row r="50" spans="1:6" ht="18.75" customHeight="1" x14ac:dyDescent="0.25">
      <c r="A50" s="67" t="s">
        <v>177</v>
      </c>
      <c r="B50" s="68" t="s">
        <v>164</v>
      </c>
      <c r="C50" s="69" t="s">
        <v>212</v>
      </c>
      <c r="D50" s="70">
        <v>725000</v>
      </c>
      <c r="E50" s="71">
        <v>533969.92000000004</v>
      </c>
      <c r="F50" s="72">
        <f t="shared" si="1"/>
        <v>191030.07999999996</v>
      </c>
    </row>
    <row r="51" spans="1:6" ht="15" x14ac:dyDescent="0.25">
      <c r="A51" s="55" t="s">
        <v>213</v>
      </c>
      <c r="B51" s="56" t="s">
        <v>164</v>
      </c>
      <c r="C51" s="57" t="s">
        <v>214</v>
      </c>
      <c r="D51" s="58">
        <v>7332700</v>
      </c>
      <c r="E51" s="59">
        <v>6260345.3600000003</v>
      </c>
      <c r="F51" s="60">
        <f t="shared" si="1"/>
        <v>1072354.6399999997</v>
      </c>
    </row>
    <row r="52" spans="1:6" ht="15" x14ac:dyDescent="0.25">
      <c r="A52" s="67" t="s">
        <v>213</v>
      </c>
      <c r="B52" s="68" t="s">
        <v>164</v>
      </c>
      <c r="C52" s="69" t="s">
        <v>215</v>
      </c>
      <c r="D52" s="70">
        <v>56800</v>
      </c>
      <c r="E52" s="71">
        <v>47333.5</v>
      </c>
      <c r="F52" s="72">
        <f t="shared" si="1"/>
        <v>9466.5</v>
      </c>
    </row>
    <row r="53" spans="1:6" ht="15" x14ac:dyDescent="0.25">
      <c r="A53" s="67" t="s">
        <v>213</v>
      </c>
      <c r="B53" s="68" t="s">
        <v>164</v>
      </c>
      <c r="C53" s="69" t="s">
        <v>216</v>
      </c>
      <c r="D53" s="70">
        <v>17200</v>
      </c>
      <c r="E53" s="71">
        <v>14294.6</v>
      </c>
      <c r="F53" s="72">
        <f t="shared" si="1"/>
        <v>2905.3999999999996</v>
      </c>
    </row>
    <row r="54" spans="1:6" ht="15" x14ac:dyDescent="0.25">
      <c r="A54" s="67" t="s">
        <v>213</v>
      </c>
      <c r="B54" s="68" t="s">
        <v>164</v>
      </c>
      <c r="C54" s="69" t="s">
        <v>217</v>
      </c>
      <c r="D54" s="70">
        <v>7258700</v>
      </c>
      <c r="E54" s="71">
        <v>6198717.2599999998</v>
      </c>
      <c r="F54" s="72">
        <f t="shared" si="1"/>
        <v>1059982.7400000002</v>
      </c>
    </row>
    <row r="55" spans="1:6" ht="18.75" customHeight="1" x14ac:dyDescent="0.25">
      <c r="A55" s="67" t="s">
        <v>177</v>
      </c>
      <c r="B55" s="68" t="s">
        <v>164</v>
      </c>
      <c r="C55" s="69" t="s">
        <v>218</v>
      </c>
      <c r="D55" s="70">
        <v>2858800</v>
      </c>
      <c r="E55" s="71">
        <v>2816346.96</v>
      </c>
      <c r="F55" s="72">
        <f t="shared" si="1"/>
        <v>42453.040000000037</v>
      </c>
    </row>
    <row r="56" spans="1:6" ht="18.75" customHeight="1" x14ac:dyDescent="0.25">
      <c r="A56" s="67" t="s">
        <v>177</v>
      </c>
      <c r="B56" s="68" t="s">
        <v>164</v>
      </c>
      <c r="C56" s="69" t="s">
        <v>219</v>
      </c>
      <c r="D56" s="70">
        <v>4399900</v>
      </c>
      <c r="E56" s="71">
        <v>3382370.3</v>
      </c>
      <c r="F56" s="72">
        <f t="shared" si="1"/>
        <v>1017529.7000000002</v>
      </c>
    </row>
    <row r="57" spans="1:6" ht="18.75" customHeight="1" x14ac:dyDescent="0.25">
      <c r="A57" s="67" t="s">
        <v>179</v>
      </c>
      <c r="B57" s="68" t="s">
        <v>164</v>
      </c>
      <c r="C57" s="69" t="s">
        <v>220</v>
      </c>
      <c r="D57" s="70">
        <v>56800</v>
      </c>
      <c r="E57" s="71">
        <v>47333.5</v>
      </c>
      <c r="F57" s="72">
        <f t="shared" si="1"/>
        <v>9466.5</v>
      </c>
    </row>
    <row r="58" spans="1:6" ht="28.15" customHeight="1" x14ac:dyDescent="0.25">
      <c r="A58" s="67" t="s">
        <v>183</v>
      </c>
      <c r="B58" s="68" t="s">
        <v>164</v>
      </c>
      <c r="C58" s="69" t="s">
        <v>221</v>
      </c>
      <c r="D58" s="70">
        <v>17200</v>
      </c>
      <c r="E58" s="71">
        <v>14294.6</v>
      </c>
      <c r="F58" s="72">
        <f t="shared" si="1"/>
        <v>2905.3999999999996</v>
      </c>
    </row>
    <row r="59" spans="1:6" ht="15" x14ac:dyDescent="0.25">
      <c r="A59" s="55" t="s">
        <v>222</v>
      </c>
      <c r="B59" s="56" t="s">
        <v>164</v>
      </c>
      <c r="C59" s="57" t="s">
        <v>223</v>
      </c>
      <c r="D59" s="58">
        <v>12622000</v>
      </c>
      <c r="E59" s="59">
        <v>10223376.039999999</v>
      </c>
      <c r="F59" s="60">
        <f t="shared" si="1"/>
        <v>2398623.9600000009</v>
      </c>
    </row>
    <row r="60" spans="1:6" ht="15" x14ac:dyDescent="0.25">
      <c r="A60" s="67" t="s">
        <v>222</v>
      </c>
      <c r="B60" s="68" t="s">
        <v>164</v>
      </c>
      <c r="C60" s="69" t="s">
        <v>224</v>
      </c>
      <c r="D60" s="70">
        <v>11212200</v>
      </c>
      <c r="E60" s="71">
        <v>9160725.7400000002</v>
      </c>
      <c r="F60" s="72">
        <f t="shared" si="1"/>
        <v>2051474.2599999998</v>
      </c>
    </row>
    <row r="61" spans="1:6" ht="15" x14ac:dyDescent="0.25">
      <c r="A61" s="67" t="s">
        <v>222</v>
      </c>
      <c r="B61" s="68" t="s">
        <v>164</v>
      </c>
      <c r="C61" s="69" t="s">
        <v>225</v>
      </c>
      <c r="D61" s="70">
        <v>1399800</v>
      </c>
      <c r="E61" s="71">
        <v>1057420.55</v>
      </c>
      <c r="F61" s="72">
        <f t="shared" si="1"/>
        <v>342379.44999999995</v>
      </c>
    </row>
    <row r="62" spans="1:6" ht="15" x14ac:dyDescent="0.25">
      <c r="A62" s="67" t="s">
        <v>222</v>
      </c>
      <c r="B62" s="68" t="s">
        <v>164</v>
      </c>
      <c r="C62" s="69" t="s">
        <v>226</v>
      </c>
      <c r="D62" s="70">
        <v>10000</v>
      </c>
      <c r="E62" s="71">
        <v>5229.75</v>
      </c>
      <c r="F62" s="72">
        <f t="shared" si="1"/>
        <v>4770.25</v>
      </c>
    </row>
    <row r="63" spans="1:6" ht="18.75" customHeight="1" x14ac:dyDescent="0.25">
      <c r="A63" s="67" t="s">
        <v>177</v>
      </c>
      <c r="B63" s="68" t="s">
        <v>164</v>
      </c>
      <c r="C63" s="69" t="s">
        <v>227</v>
      </c>
      <c r="D63" s="70">
        <v>1600000</v>
      </c>
      <c r="E63" s="71">
        <v>1198852.17</v>
      </c>
      <c r="F63" s="72">
        <f t="shared" si="1"/>
        <v>401147.83000000007</v>
      </c>
    </row>
    <row r="64" spans="1:6" ht="15" x14ac:dyDescent="0.25">
      <c r="A64" s="67" t="s">
        <v>188</v>
      </c>
      <c r="B64" s="68" t="s">
        <v>164</v>
      </c>
      <c r="C64" s="69" t="s">
        <v>228</v>
      </c>
      <c r="D64" s="70">
        <v>10000</v>
      </c>
      <c r="E64" s="71">
        <v>5229.75</v>
      </c>
      <c r="F64" s="72">
        <f t="shared" si="1"/>
        <v>4770.25</v>
      </c>
    </row>
    <row r="65" spans="1:6" ht="18.75" customHeight="1" x14ac:dyDescent="0.25">
      <c r="A65" s="67" t="s">
        <v>177</v>
      </c>
      <c r="B65" s="68" t="s">
        <v>164</v>
      </c>
      <c r="C65" s="69" t="s">
        <v>229</v>
      </c>
      <c r="D65" s="70">
        <v>582200</v>
      </c>
      <c r="E65" s="71">
        <v>578936.06999999995</v>
      </c>
      <c r="F65" s="72">
        <f t="shared" si="1"/>
        <v>3263.9300000000512</v>
      </c>
    </row>
    <row r="66" spans="1:6" ht="18.75" customHeight="1" x14ac:dyDescent="0.25">
      <c r="A66" s="67" t="s">
        <v>177</v>
      </c>
      <c r="B66" s="68" t="s">
        <v>164</v>
      </c>
      <c r="C66" s="69" t="s">
        <v>230</v>
      </c>
      <c r="D66" s="70">
        <v>259700</v>
      </c>
      <c r="E66" s="71">
        <v>186822.3</v>
      </c>
      <c r="F66" s="72">
        <f t="shared" si="1"/>
        <v>72877.700000000012</v>
      </c>
    </row>
    <row r="67" spans="1:6" ht="18.75" customHeight="1" x14ac:dyDescent="0.25">
      <c r="A67" s="67" t="s">
        <v>177</v>
      </c>
      <c r="B67" s="68" t="s">
        <v>164</v>
      </c>
      <c r="C67" s="69" t="s">
        <v>231</v>
      </c>
      <c r="D67" s="70">
        <v>1500200</v>
      </c>
      <c r="E67" s="71">
        <v>1012081</v>
      </c>
      <c r="F67" s="72">
        <f t="shared" si="1"/>
        <v>488119</v>
      </c>
    </row>
    <row r="68" spans="1:6" ht="15" x14ac:dyDescent="0.25">
      <c r="A68" s="67" t="s">
        <v>186</v>
      </c>
      <c r="B68" s="68" t="s">
        <v>164</v>
      </c>
      <c r="C68" s="69" t="s">
        <v>232</v>
      </c>
      <c r="D68" s="70">
        <v>1399800</v>
      </c>
      <c r="E68" s="71">
        <v>1057420.55</v>
      </c>
      <c r="F68" s="72">
        <f t="shared" si="1"/>
        <v>342379.44999999995</v>
      </c>
    </row>
    <row r="69" spans="1:6" ht="18.75" customHeight="1" x14ac:dyDescent="0.25">
      <c r="A69" s="67" t="s">
        <v>177</v>
      </c>
      <c r="B69" s="68" t="s">
        <v>164</v>
      </c>
      <c r="C69" s="69" t="s">
        <v>233</v>
      </c>
      <c r="D69" s="70">
        <v>2446800</v>
      </c>
      <c r="E69" s="71">
        <v>2313020.86</v>
      </c>
      <c r="F69" s="72">
        <f t="shared" si="1"/>
        <v>133779.14000000013</v>
      </c>
    </row>
    <row r="70" spans="1:6" ht="18.75" customHeight="1" x14ac:dyDescent="0.25">
      <c r="A70" s="67" t="s">
        <v>177</v>
      </c>
      <c r="B70" s="68" t="s">
        <v>164</v>
      </c>
      <c r="C70" s="69" t="s">
        <v>234</v>
      </c>
      <c r="D70" s="70">
        <v>4823300</v>
      </c>
      <c r="E70" s="71">
        <v>3871013.34</v>
      </c>
      <c r="F70" s="72">
        <f t="shared" si="1"/>
        <v>952286.66000000015</v>
      </c>
    </row>
    <row r="71" spans="1:6" ht="15" x14ac:dyDescent="0.25">
      <c r="A71" s="55" t="s">
        <v>235</v>
      </c>
      <c r="B71" s="56" t="s">
        <v>164</v>
      </c>
      <c r="C71" s="57" t="s">
        <v>236</v>
      </c>
      <c r="D71" s="58">
        <v>15000</v>
      </c>
      <c r="E71" s="59">
        <v>15000</v>
      </c>
      <c r="F71" s="60" t="str">
        <f t="shared" si="1"/>
        <v>-</v>
      </c>
    </row>
    <row r="72" spans="1:6" ht="15" x14ac:dyDescent="0.25">
      <c r="A72" s="67" t="s">
        <v>235</v>
      </c>
      <c r="B72" s="68" t="s">
        <v>164</v>
      </c>
      <c r="C72" s="69" t="s">
        <v>237</v>
      </c>
      <c r="D72" s="70">
        <v>15000</v>
      </c>
      <c r="E72" s="71">
        <v>15000</v>
      </c>
      <c r="F72" s="72" t="str">
        <f t="shared" si="1"/>
        <v>-</v>
      </c>
    </row>
    <row r="73" spans="1:6" ht="18.75" customHeight="1" x14ac:dyDescent="0.25">
      <c r="A73" s="67" t="s">
        <v>177</v>
      </c>
      <c r="B73" s="68" t="s">
        <v>164</v>
      </c>
      <c r="C73" s="69" t="s">
        <v>238</v>
      </c>
      <c r="D73" s="70">
        <v>15000</v>
      </c>
      <c r="E73" s="71">
        <v>15000</v>
      </c>
      <c r="F73" s="72" t="str">
        <f t="shared" si="1"/>
        <v>-</v>
      </c>
    </row>
    <row r="74" spans="1:6" ht="15" x14ac:dyDescent="0.25">
      <c r="A74" s="55" t="s">
        <v>239</v>
      </c>
      <c r="B74" s="56" t="s">
        <v>164</v>
      </c>
      <c r="C74" s="57" t="s">
        <v>240</v>
      </c>
      <c r="D74" s="58">
        <v>9625400</v>
      </c>
      <c r="E74" s="59">
        <v>8228900</v>
      </c>
      <c r="F74" s="60">
        <f t="shared" si="1"/>
        <v>1396500</v>
      </c>
    </row>
    <row r="75" spans="1:6" ht="15" x14ac:dyDescent="0.25">
      <c r="A75" s="67" t="s">
        <v>239</v>
      </c>
      <c r="B75" s="68" t="s">
        <v>164</v>
      </c>
      <c r="C75" s="69" t="s">
        <v>241</v>
      </c>
      <c r="D75" s="70">
        <v>112000</v>
      </c>
      <c r="E75" s="71">
        <v>112000</v>
      </c>
      <c r="F75" s="72" t="str">
        <f t="shared" si="1"/>
        <v>-</v>
      </c>
    </row>
    <row r="76" spans="1:6" ht="15" x14ac:dyDescent="0.25">
      <c r="A76" s="67" t="s">
        <v>239</v>
      </c>
      <c r="B76" s="68" t="s">
        <v>164</v>
      </c>
      <c r="C76" s="69" t="s">
        <v>242</v>
      </c>
      <c r="D76" s="70">
        <v>364000</v>
      </c>
      <c r="E76" s="71" t="s">
        <v>45</v>
      </c>
      <c r="F76" s="72">
        <f t="shared" si="1"/>
        <v>364000</v>
      </c>
    </row>
    <row r="77" spans="1:6" ht="15" x14ac:dyDescent="0.25">
      <c r="A77" s="67" t="s">
        <v>239</v>
      </c>
      <c r="B77" s="68" t="s">
        <v>164</v>
      </c>
      <c r="C77" s="69" t="s">
        <v>243</v>
      </c>
      <c r="D77" s="70">
        <v>8986600</v>
      </c>
      <c r="E77" s="71">
        <v>7964400</v>
      </c>
      <c r="F77" s="72">
        <f t="shared" si="1"/>
        <v>1022200</v>
      </c>
    </row>
    <row r="78" spans="1:6" ht="15" x14ac:dyDescent="0.25">
      <c r="A78" s="67" t="s">
        <v>239</v>
      </c>
      <c r="B78" s="68" t="s">
        <v>164</v>
      </c>
      <c r="C78" s="69" t="s">
        <v>244</v>
      </c>
      <c r="D78" s="70">
        <v>162800</v>
      </c>
      <c r="E78" s="71">
        <v>152500</v>
      </c>
      <c r="F78" s="72">
        <f t="shared" si="1"/>
        <v>10300</v>
      </c>
    </row>
    <row r="79" spans="1:6" ht="37.700000000000003" customHeight="1" x14ac:dyDescent="0.25">
      <c r="A79" s="67" t="s">
        <v>245</v>
      </c>
      <c r="B79" s="68" t="s">
        <v>164</v>
      </c>
      <c r="C79" s="69" t="s">
        <v>246</v>
      </c>
      <c r="D79" s="70">
        <v>8986600</v>
      </c>
      <c r="E79" s="71">
        <v>7964400</v>
      </c>
      <c r="F79" s="72">
        <f t="shared" ref="F79:F110" si="2">IF(OR(D79="-",IF(E79="-",0,E79)&gt;=IF(D79="-",0,D79)),"-",IF(D79="-",0,D79)-IF(E79="-",0,E79))</f>
        <v>1022200</v>
      </c>
    </row>
    <row r="80" spans="1:6" ht="15" x14ac:dyDescent="0.25">
      <c r="A80" s="67" t="s">
        <v>247</v>
      </c>
      <c r="B80" s="68" t="s">
        <v>164</v>
      </c>
      <c r="C80" s="69" t="s">
        <v>248</v>
      </c>
      <c r="D80" s="70">
        <v>162800</v>
      </c>
      <c r="E80" s="71">
        <v>152500</v>
      </c>
      <c r="F80" s="72">
        <f t="shared" si="2"/>
        <v>10300</v>
      </c>
    </row>
    <row r="81" spans="1:6" ht="18.75" customHeight="1" x14ac:dyDescent="0.25">
      <c r="A81" s="67" t="s">
        <v>249</v>
      </c>
      <c r="B81" s="68" t="s">
        <v>164</v>
      </c>
      <c r="C81" s="69" t="s">
        <v>250</v>
      </c>
      <c r="D81" s="70">
        <v>112000</v>
      </c>
      <c r="E81" s="71">
        <v>112000</v>
      </c>
      <c r="F81" s="72" t="str">
        <f t="shared" si="2"/>
        <v>-</v>
      </c>
    </row>
    <row r="82" spans="1:6" ht="18.75" customHeight="1" x14ac:dyDescent="0.25">
      <c r="A82" s="67" t="s">
        <v>177</v>
      </c>
      <c r="B82" s="68" t="s">
        <v>164</v>
      </c>
      <c r="C82" s="69" t="s">
        <v>251</v>
      </c>
      <c r="D82" s="70">
        <v>364000</v>
      </c>
      <c r="E82" s="71" t="s">
        <v>45</v>
      </c>
      <c r="F82" s="72">
        <f t="shared" si="2"/>
        <v>364000</v>
      </c>
    </row>
    <row r="83" spans="1:6" ht="15" x14ac:dyDescent="0.25">
      <c r="A83" s="55" t="s">
        <v>252</v>
      </c>
      <c r="B83" s="56" t="s">
        <v>164</v>
      </c>
      <c r="C83" s="57" t="s">
        <v>253</v>
      </c>
      <c r="D83" s="58">
        <v>204000</v>
      </c>
      <c r="E83" s="59">
        <v>162697.60000000001</v>
      </c>
      <c r="F83" s="60">
        <f t="shared" si="2"/>
        <v>41302.399999999994</v>
      </c>
    </row>
    <row r="84" spans="1:6" ht="15" x14ac:dyDescent="0.25">
      <c r="A84" s="67" t="s">
        <v>252</v>
      </c>
      <c r="B84" s="68" t="s">
        <v>164</v>
      </c>
      <c r="C84" s="69" t="s">
        <v>254</v>
      </c>
      <c r="D84" s="70">
        <v>204000</v>
      </c>
      <c r="E84" s="71">
        <v>162697.60000000001</v>
      </c>
      <c r="F84" s="72">
        <f t="shared" si="2"/>
        <v>41302.399999999994</v>
      </c>
    </row>
    <row r="85" spans="1:6" ht="15" x14ac:dyDescent="0.25">
      <c r="A85" s="67" t="s">
        <v>255</v>
      </c>
      <c r="B85" s="68" t="s">
        <v>164</v>
      </c>
      <c r="C85" s="69" t="s">
        <v>256</v>
      </c>
      <c r="D85" s="70">
        <v>204000</v>
      </c>
      <c r="E85" s="71">
        <v>162697.60000000001</v>
      </c>
      <c r="F85" s="72">
        <f t="shared" si="2"/>
        <v>41302.399999999994</v>
      </c>
    </row>
    <row r="86" spans="1:6" ht="15" x14ac:dyDescent="0.25">
      <c r="A86" s="55" t="s">
        <v>257</v>
      </c>
      <c r="B86" s="56" t="s">
        <v>164</v>
      </c>
      <c r="C86" s="57" t="s">
        <v>258</v>
      </c>
      <c r="D86" s="58">
        <v>50000</v>
      </c>
      <c r="E86" s="59">
        <v>17000</v>
      </c>
      <c r="F86" s="60">
        <f t="shared" si="2"/>
        <v>33000</v>
      </c>
    </row>
    <row r="87" spans="1:6" ht="15" x14ac:dyDescent="0.25">
      <c r="A87" s="67" t="s">
        <v>257</v>
      </c>
      <c r="B87" s="68" t="s">
        <v>164</v>
      </c>
      <c r="C87" s="69" t="s">
        <v>259</v>
      </c>
      <c r="D87" s="70">
        <v>50000</v>
      </c>
      <c r="E87" s="71">
        <v>17000</v>
      </c>
      <c r="F87" s="72">
        <f t="shared" si="2"/>
        <v>33000</v>
      </c>
    </row>
    <row r="88" spans="1:6" ht="18.75" customHeight="1" x14ac:dyDescent="0.25">
      <c r="A88" s="67" t="s">
        <v>177</v>
      </c>
      <c r="B88" s="68" t="s">
        <v>164</v>
      </c>
      <c r="C88" s="69" t="s">
        <v>260</v>
      </c>
      <c r="D88" s="70">
        <v>50000</v>
      </c>
      <c r="E88" s="71">
        <v>17000</v>
      </c>
      <c r="F88" s="72">
        <f t="shared" si="2"/>
        <v>33000</v>
      </c>
    </row>
    <row r="89" spans="1:6" ht="9" customHeight="1" x14ac:dyDescent="0.25">
      <c r="A89" s="73"/>
      <c r="B89" s="74"/>
      <c r="C89" s="75"/>
      <c r="D89" s="76"/>
      <c r="E89" s="74"/>
      <c r="F89" s="74"/>
    </row>
    <row r="90" spans="1:6" ht="13.5" customHeight="1" x14ac:dyDescent="0.25">
      <c r="A90" s="77" t="s">
        <v>261</v>
      </c>
      <c r="B90" s="78" t="s">
        <v>262</v>
      </c>
      <c r="C90" s="79" t="s">
        <v>165</v>
      </c>
      <c r="D90" s="80">
        <v>-825100</v>
      </c>
      <c r="E90" s="80">
        <v>13610120.08</v>
      </c>
      <c r="F90" s="81" t="s">
        <v>263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264</v>
      </c>
      <c r="B1" s="129"/>
      <c r="C1" s="129"/>
      <c r="D1" s="129"/>
      <c r="E1" s="129"/>
      <c r="F1" s="129"/>
    </row>
    <row r="2" spans="1:6" ht="13.15" customHeight="1" x14ac:dyDescent="0.25">
      <c r="A2" s="109" t="s">
        <v>265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266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267</v>
      </c>
      <c r="B12" s="85" t="s">
        <v>268</v>
      </c>
      <c r="C12" s="86" t="s">
        <v>165</v>
      </c>
      <c r="D12" s="87">
        <v>825600</v>
      </c>
      <c r="E12" s="87">
        <v>-13610120.08</v>
      </c>
      <c r="F12" s="88">
        <v>14435720.08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269</v>
      </c>
      <c r="B14" s="94" t="s">
        <v>270</v>
      </c>
      <c r="C14" s="95" t="s">
        <v>165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271</v>
      </c>
      <c r="B15" s="90"/>
      <c r="C15" s="91"/>
      <c r="D15" s="92"/>
      <c r="E15" s="92"/>
      <c r="F15" s="93"/>
    </row>
    <row r="16" spans="1:6" ht="15" x14ac:dyDescent="0.25">
      <c r="A16" s="55" t="s">
        <v>272</v>
      </c>
      <c r="B16" s="94" t="s">
        <v>273</v>
      </c>
      <c r="C16" s="95" t="s">
        <v>165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271</v>
      </c>
      <c r="B17" s="90"/>
      <c r="C17" s="91"/>
      <c r="D17" s="92"/>
      <c r="E17" s="92"/>
      <c r="F17" s="93"/>
    </row>
    <row r="18" spans="1:6" ht="15" x14ac:dyDescent="0.25">
      <c r="A18" s="84" t="s">
        <v>274</v>
      </c>
      <c r="B18" s="85" t="s">
        <v>275</v>
      </c>
      <c r="C18" s="86" t="s">
        <v>276</v>
      </c>
      <c r="D18" s="87">
        <v>825600</v>
      </c>
      <c r="E18" s="87">
        <v>-13610120.08</v>
      </c>
      <c r="F18" s="88">
        <v>14435720.08</v>
      </c>
    </row>
    <row r="19" spans="1:6" ht="18.75" customHeight="1" x14ac:dyDescent="0.25">
      <c r="A19" s="84" t="s">
        <v>277</v>
      </c>
      <c r="B19" s="85" t="s">
        <v>275</v>
      </c>
      <c r="C19" s="86" t="s">
        <v>278</v>
      </c>
      <c r="D19" s="87">
        <v>825600</v>
      </c>
      <c r="E19" s="87">
        <v>-13610120.08</v>
      </c>
      <c r="F19" s="88">
        <v>14435720.08</v>
      </c>
    </row>
    <row r="20" spans="1:6" ht="15" x14ac:dyDescent="0.25">
      <c r="A20" s="84" t="s">
        <v>279</v>
      </c>
      <c r="B20" s="85" t="s">
        <v>280</v>
      </c>
      <c r="C20" s="86" t="s">
        <v>281</v>
      </c>
      <c r="D20" s="87">
        <v>-47835300</v>
      </c>
      <c r="E20" s="87">
        <v>-53192337.280000001</v>
      </c>
      <c r="F20" s="88" t="s">
        <v>263</v>
      </c>
    </row>
    <row r="21" spans="1:6" ht="18.75" customHeight="1" x14ac:dyDescent="0.25">
      <c r="A21" s="26" t="s">
        <v>282</v>
      </c>
      <c r="B21" s="27" t="s">
        <v>280</v>
      </c>
      <c r="C21" s="96" t="s">
        <v>283</v>
      </c>
      <c r="D21" s="29">
        <v>-47835300</v>
      </c>
      <c r="E21" s="29">
        <v>-53192337.280000001</v>
      </c>
      <c r="F21" s="97" t="s">
        <v>263</v>
      </c>
    </row>
    <row r="22" spans="1:6" ht="15" x14ac:dyDescent="0.25">
      <c r="A22" s="84" t="s">
        <v>284</v>
      </c>
      <c r="B22" s="85" t="s">
        <v>285</v>
      </c>
      <c r="C22" s="86" t="s">
        <v>286</v>
      </c>
      <c r="D22" s="87">
        <v>48660900</v>
      </c>
      <c r="E22" s="87">
        <v>39582217.200000003</v>
      </c>
      <c r="F22" s="88" t="s">
        <v>263</v>
      </c>
    </row>
    <row r="23" spans="1:6" ht="18.75" customHeight="1" x14ac:dyDescent="0.25">
      <c r="A23" s="26" t="s">
        <v>287</v>
      </c>
      <c r="B23" s="27" t="s">
        <v>285</v>
      </c>
      <c r="C23" s="96" t="s">
        <v>288</v>
      </c>
      <c r="D23" s="29">
        <v>48660900</v>
      </c>
      <c r="E23" s="29">
        <v>39582217.200000003</v>
      </c>
      <c r="F23" s="97" t="s">
        <v>263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289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290</v>
      </c>
      <c r="B1" t="s">
        <v>291</v>
      </c>
    </row>
    <row r="2" spans="1:2" x14ac:dyDescent="0.25">
      <c r="A2" t="s">
        <v>292</v>
      </c>
      <c r="B2" t="s">
        <v>293</v>
      </c>
    </row>
    <row r="3" spans="1:2" x14ac:dyDescent="0.25">
      <c r="A3" t="s">
        <v>294</v>
      </c>
      <c r="B3" t="s">
        <v>7</v>
      </c>
    </row>
    <row r="4" spans="1:2" x14ac:dyDescent="0.25">
      <c r="A4" t="s">
        <v>295</v>
      </c>
      <c r="B4" t="s">
        <v>296</v>
      </c>
    </row>
    <row r="5" spans="1:2" x14ac:dyDescent="0.25">
      <c r="A5" t="s">
        <v>297</v>
      </c>
      <c r="B5" t="s">
        <v>298</v>
      </c>
    </row>
    <row r="6" spans="1:2" x14ac:dyDescent="0.25">
      <c r="A6" t="s">
        <v>299</v>
      </c>
      <c r="B6" t="s">
        <v>291</v>
      </c>
    </row>
    <row r="7" spans="1:2" x14ac:dyDescent="0.25">
      <c r="A7" t="s">
        <v>300</v>
      </c>
      <c r="B7" t="s">
        <v>0</v>
      </c>
    </row>
    <row r="8" spans="1:2" x14ac:dyDescent="0.25">
      <c r="A8" t="s">
        <v>301</v>
      </c>
      <c r="B8" t="s">
        <v>0</v>
      </c>
    </row>
    <row r="9" spans="1:2" x14ac:dyDescent="0.25">
      <c r="A9" t="s">
        <v>302</v>
      </c>
      <c r="B9" t="s">
        <v>303</v>
      </c>
    </row>
    <row r="10" spans="1:2" x14ac:dyDescent="0.25">
      <c r="A10" t="s">
        <v>304</v>
      </c>
      <c r="B10" t="s">
        <v>19</v>
      </c>
    </row>
    <row r="11" spans="1:2" x14ac:dyDescent="0.25">
      <c r="A11" t="s">
        <v>305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2025-02-05T08:10:23Z</dcterms:created>
  <dcterms:modified xsi:type="dcterms:W3CDTF">2025-02-05T08:10:42Z</dcterms:modified>
</cp:coreProperties>
</file>