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Рабочий стол\"/>
    </mc:Choice>
  </mc:AlternateContent>
  <bookViews>
    <workbookView xWindow="0" yWindow="0" windowWidth="28800" windowHeight="1372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<sst xmlns="http://schemas.openxmlformats.org/spreadsheetml/2006/main" count="585" uniqueCount="294">
  <si>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</si>
  <si>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</si>
  <si>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</si>
  <si>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</si>
  <si>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</si>
  <si>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</si>
  <si>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марта 2025 г.</t>
  </si>
  <si>
    <t>02.03.2025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</si>
  <si>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</si>
  <si>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</si>
  <si>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</si>
  <si>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</si>
  <si>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</si>
  <si>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</si>
  <si>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</si>
  <si>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</si>
  <si>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</si>
  <si>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</si>
  <si>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</si>
  <si>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</si>
  <si>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</si>
  <si>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</si>
  <si>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</si>
  <si>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</si>
  <si>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</si>
  <si>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</si>
  <si>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</si>
  <si>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</si>
  <si>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</si>
  <si>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</si>
  <si>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</si>
  <si>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</si>
  <si>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</si>
  <si>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</si>
  <si>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</si>
  <si>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</si>
  <si>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</si>
  <si>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</si>
  <si>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</si>
  <si>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</si>
  <si>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</si>
  <si>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</si>
  <si>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</si>
  <si>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</si>
  <si>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</si>
  <si>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</si>
  <si>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</si>
  <si>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</si>
  <si>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</si>
  <si>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</si>
  <si>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</si>
  <si>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</si>
  <si>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</si>
  <si>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</si>
  <si>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</si>
  <si>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</si>
  <si>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</si>
  <si>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</si>
  <si>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</si>
  <si>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</si>
  <si>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</si>
  <si>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</si>
  <si>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</si>
  <si>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</si>
  <si>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</si>
  <si>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</si>
  <si>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</si>
  <si>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</si>
  <si>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</si>
  <si>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</si>
  <si>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</si>
  <si>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</si>
  <si>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</si>
  <si>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</si>
  <si>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</si>
  <si>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</si>
  <si>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</si>
  <si>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</si>
  <si>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</si>
  <si>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</si>
  <si>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</si>
  <si>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</si>
  <si>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</si>
  <si>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</si>
  <si>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</si>
  <si>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</si>
  <si>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</si>
  <si>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</si>
  <si>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</si>
  <si>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</si>
  <si>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</si>
  <si>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</si>
  <si>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</si>
  <si>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</si>
  <si>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</si>
  <si>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</si>
  <si>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</si>
  <si>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</si>
  <si>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</si>
  <si>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</si>
  <si>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</si>
  <si>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</si>
  <si>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</si>
  <si>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</si>
  <si>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</si>
  <si>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</si>
  <si>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</si>
  <si>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</si>
  <si>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</si>
  <si>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</si>
  <si>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</si>
  <si>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</si>
  <si>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</si>
  <si>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</si>
  <si>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</si>
  <si>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</si>
  <si>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</si>
  <si>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</si>
  <si>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</si>
  <si>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</si>
  <si>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</si>
  <si>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</si>
  <si>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</si>
  <si>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</si>
  <si>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</si>
  <si>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</si>
  <si>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</si>
  <si>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</si>
  <si>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</si>
  <si>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</si>
  <si>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</si>
  <si>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</si>
  <si>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</si>
  <si>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</si>
  <si>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</si>
  <si>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</si>
  <si>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</si>
  <si>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</si>
  <si>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</si>
  <si>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</si>
  <si>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</si>
  <si>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</si>
  <si>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</si>
  <si>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</si>
  <si>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</si>
  <si>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</si>
  <si>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</si>
  <si>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</si>
  <si>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</si>
  <si>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</si>
  <si>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</si>
  <si>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</si>
  <si>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</si>
  <si>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</si>
  <si>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</si>
  <si>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</si>
  <si>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</si>
  <si>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</si>
  <si>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 xml:space="preserve">951 0100 0000000000 121 </t>
  </si>
  <si>
    <t xml:space="preserve">951 0100 0000000000 122 </t>
  </si>
  <si>
    <t xml:space="preserve">951 0100 0000000000 129 </t>
  </si>
  <si>
    <t xml:space="preserve">951 0100 0000000000 244 </t>
  </si>
  <si>
    <t xml:space="preserve">951 0100 0000000000 247 </t>
  </si>
  <si>
    <t xml:space="preserve">951 0100 0000000000 540 </t>
  </si>
  <si>
    <t xml:space="preserve">951 0100 0000000000 851 </t>
  </si>
  <si>
    <t xml:space="preserve">951 0100 0000000000 852 </t>
  </si>
  <si>
    <t xml:space="preserve">951 0100 0000000000 853 </t>
  </si>
  <si>
    <t>Прочая закупка товаров, работ и услуг</t>
  </si>
  <si>
    <t xml:space="preserve">951 0104 0840124010 244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</si>
  <si>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</si>
  <si>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</si>
  <si>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</si>
  <si>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</si>
  <si>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</si>
  <si>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</si>
  <si>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</si>
  <si>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</si>
  <si>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</si>
  <si>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</si>
  <si>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</si>
  <si>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</si>
  <si>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</si>
  <si>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 xml:space="preserve">951 0104 9990072390 244 </t>
  </si>
  <si>
    <t xml:space="preserve">951 0106 9990085040 540 </t>
  </si>
  <si>
    <t xml:space="preserve">951 0113 0740124120 244 </t>
  </si>
  <si>
    <t xml:space="preserve">951 0113 0740124130 244 </t>
  </si>
  <si>
    <t>Уплата налога на имущество организаций и земельного налога</t>
  </si>
  <si>
    <t xml:space="preserve">951 0113 0740224027 851 </t>
  </si>
  <si>
    <t xml:space="preserve">951 0113 1140124270 244 </t>
  </si>
  <si>
    <t xml:space="preserve">951 0113 1140224280 244 </t>
  </si>
  <si>
    <t xml:space="preserve">951 0113 1240124030 244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</si>
  <si>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</si>
  <si>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</si>
  <si>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</si>
  <si>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</si>
  <si>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951 0200 0000000000 121 </t>
  </si>
  <si>
    <t xml:space="preserve">951 0200 0000000000 129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</si>
  <si>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</si>
  <si>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</si>
  <si>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</si>
  <si>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</si>
  <si>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951 0300 0000000000 244 </t>
  </si>
  <si>
    <t xml:space="preserve">951 0310 0140124220 244 </t>
  </si>
  <si>
    <t>НАЦИОНАЛЬНАЯ ЭКОНОМИКА</t>
  </si>
  <si>
    <t xml:space="preserve">951 0400 0000000000 000 </t>
  </si>
  <si>
    <t xml:space="preserve">951 0400 0000000000 121 </t>
  </si>
  <si>
    <t xml:space="preserve">951 0400 0000000000 129 </t>
  </si>
  <si>
    <t xml:space="preserve">951 0400 0000000000 244 </t>
  </si>
  <si>
    <t xml:space="preserve">951 0409 0440124150 244 </t>
  </si>
  <si>
    <t xml:space="preserve">951 0409 044019Д140 244 </t>
  </si>
  <si>
    <t xml:space="preserve">951 0412 9990090270 121 </t>
  </si>
  <si>
    <t xml:space="preserve">951 0412 9990090270 129 </t>
  </si>
  <si>
    <t xml:space="preserve">951 0412 9990090280 121 </t>
  </si>
  <si>
    <t xml:space="preserve">951 0412 9990090280 129 </t>
  </si>
  <si>
    <t xml:space="preserve">951 0412 9990090290 121 </t>
  </si>
  <si>
    <t xml:space="preserve">951 0412 9990090290 129 </t>
  </si>
  <si>
    <t>ЖИЛИЩНО-КОММУНАЛЬНОЕ ХОЗЯЙСТВО</t>
  </si>
  <si>
    <t xml:space="preserve">951 0500 0000000000 000 </t>
  </si>
  <si>
    <t xml:space="preserve">951 0500 0000000000 244 </t>
  </si>
  <si>
    <t xml:space="preserve">951 0500 0000000000 247 </t>
  </si>
  <si>
    <t xml:space="preserve">951 0500 0000000000 852 </t>
  </si>
  <si>
    <t xml:space="preserve">951 0502 1040124230 244 </t>
  </si>
  <si>
    <t xml:space="preserve">951 0502 1040124240 852 </t>
  </si>
  <si>
    <t xml:space="preserve">951 0502 1240124070 244 </t>
  </si>
  <si>
    <t xml:space="preserve">951 0502 9990099990 244 </t>
  </si>
  <si>
    <t xml:space="preserve">951 0503 0340124040 244 </t>
  </si>
  <si>
    <t xml:space="preserve">951 0503 0340124040 247 </t>
  </si>
  <si>
    <t xml:space="preserve">951 0503 0340124050 244 </t>
  </si>
  <si>
    <t xml:space="preserve">951 0503 0340124060 244 </t>
  </si>
  <si>
    <t>ОБРАЗОВАНИЕ</t>
  </si>
  <si>
    <t xml:space="preserve">951 0700 0000000000 000 </t>
  </si>
  <si>
    <t xml:space="preserve">951 0700 0000000000 244 </t>
  </si>
  <si>
    <t xml:space="preserve">951 0705 0640124250 244 </t>
  </si>
  <si>
    <t>КУЛЬТУРА, КИНЕМАТОГРАФИЯ</t>
  </si>
  <si>
    <t xml:space="preserve">951 0800 0000000000 000 </t>
  </si>
  <si>
    <t xml:space="preserve">951 0800 0000000000 244 </t>
  </si>
  <si>
    <t xml:space="preserve">951 0800 0000000000 611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</si>
  <si>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</si>
  <si>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</si>
  <si>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 xml:space="preserve">951 0804 0240224390 244 </t>
  </si>
  <si>
    <t>СОЦИАЛЬНАЯ ПОЛИТИКА</t>
  </si>
  <si>
    <t xml:space="preserve">951 1000 0000000000 000 </t>
  </si>
  <si>
    <t xml:space="preserve">951 1000 0000000000 312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</si>
  <si>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</si>
  <si>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</si>
  <si>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</si>
  <si>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</si>
  <si>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 xml:space="preserve">951 1100 0000000000 244 </t>
  </si>
  <si>
    <t xml:space="preserve">951 1102 0540124090 244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</si>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</sst>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52296100</v>
      </c>
      <c r="E19" s="30">
        <v>7436056.8099999996</v>
      </c>
      <c r="F19" s="29">
        <f>IF(OR(D19="-",IF(E19="-",0,E19)&gt;=IF(D19="-",0,D19)),"-",IF(D19="-",0,D19)-IF(E19="-",0,E19))</f>
        <v>44860043.189999998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45807300</v>
      </c>
      <c r="E21" s="39">
        <v>6994406.4800000004</v>
      </c>
      <c r="F21" s="40">
        <f t="shared" ref="F21:F52" si="0">IF(OR(D21="-",IF(E21="-",0,E21)&gt;=IF(D21="-",0,D21)),"-",IF(D21="-",0,D21)-IF(E21="-",0,E21))</f>
        <v>38812893.519999996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23274100</v>
      </c>
      <c r="E22" s="39">
        <v>2877599.5</v>
      </c>
      <c r="F22" s="40">
        <f t="shared" si="0"/>
        <v>20396500.5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23274100</v>
      </c>
      <c r="E23" s="39">
        <v>2877599.5</v>
      </c>
      <c r="F23" s="40">
        <f t="shared" si="0"/>
        <v>20396500.5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23274100</v>
      </c>
      <c r="E24" s="39">
        <v>2778953.36</v>
      </c>
      <c r="F24" s="40">
        <f t="shared" si="0"/>
        <v>20495146.640000001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2778953.36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35694.370000000003</v>
      </c>
      <c r="F26" s="40" t="str">
        <f t="shared" si="0"/>
        <v>-</v>
      </c>
    </row>
    <row r="27" spans="1:6" ht="131.6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35688.639999999999</v>
      </c>
      <c r="F27" s="40" t="str">
        <f t="shared" si="0"/>
        <v>-</v>
      </c>
    </row>
    <row r="28" spans="1:6" ht="122.2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5.73</v>
      </c>
      <c r="F28" s="40" t="str">
        <f t="shared" si="0"/>
        <v>-</v>
      </c>
    </row>
    <row r="29" spans="1:6" ht="329.1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15968.26</v>
      </c>
      <c r="F29" s="40" t="str">
        <f t="shared" si="0"/>
        <v>-</v>
      </c>
    </row>
    <row r="30" spans="1:6" ht="357.4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15968.26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18720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18720</v>
      </c>
      <c r="F32" s="40" t="str">
        <f t="shared" si="0"/>
        <v>-</v>
      </c>
    </row>
    <row r="33" spans="1:6" ht="75.2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28263.51</v>
      </c>
      <c r="F33" s="40" t="str">
        <f t="shared" si="0"/>
        <v>-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28263.51</v>
      </c>
      <c r="F34" s="40" t="str">
        <f t="shared" si="0"/>
        <v>-</v>
      </c>
    </row>
    <row r="35" spans="1:6" ht="15" x14ac:dyDescent="0.25">
      <c r="A35" s="36" t="s">
        <v>64</v>
      </c>
      <c r="B35" s="37" t="s">
        <v>32</v>
      </c>
      <c r="C35" s="38" t="s">
        <v>65</v>
      </c>
      <c r="D35" s="39">
        <v>3427700</v>
      </c>
      <c r="E35" s="39" t="s">
        <v>45</v>
      </c>
      <c r="F35" s="40">
        <f t="shared" si="0"/>
        <v>3427700</v>
      </c>
    </row>
    <row r="36" spans="1:6" ht="15" x14ac:dyDescent="0.25">
      <c r="A36" s="36" t="s">
        <v>66</v>
      </c>
      <c r="B36" s="37" t="s">
        <v>32</v>
      </c>
      <c r="C36" s="38" t="s">
        <v>67</v>
      </c>
      <c r="D36" s="39">
        <v>3427700</v>
      </c>
      <c r="E36" s="39" t="s">
        <v>45</v>
      </c>
      <c r="F36" s="40">
        <f t="shared" si="0"/>
        <v>3427700</v>
      </c>
    </row>
    <row r="37" spans="1:6" ht="15" x14ac:dyDescent="0.25">
      <c r="A37" s="36" t="s">
        <v>66</v>
      </c>
      <c r="B37" s="37" t="s">
        <v>32</v>
      </c>
      <c r="C37" s="38" t="s">
        <v>68</v>
      </c>
      <c r="D37" s="39">
        <v>3427700</v>
      </c>
      <c r="E37" s="39" t="s">
        <v>45</v>
      </c>
      <c r="F37" s="40">
        <f t="shared" si="0"/>
        <v>3427700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18982800</v>
      </c>
      <c r="E38" s="39">
        <v>4098385.29</v>
      </c>
      <c r="F38" s="40">
        <f t="shared" si="0"/>
        <v>14884414.710000001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701300</v>
      </c>
      <c r="E39" s="39">
        <v>32749.41</v>
      </c>
      <c r="F39" s="40">
        <f t="shared" si="0"/>
        <v>668550.59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701300</v>
      </c>
      <c r="E40" s="39">
        <v>32749.41</v>
      </c>
      <c r="F40" s="40">
        <f t="shared" si="0"/>
        <v>668550.59</v>
      </c>
    </row>
    <row r="41" spans="1:6" ht="56.45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32749.41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18281500</v>
      </c>
      <c r="E42" s="39">
        <v>4065635.88</v>
      </c>
      <c r="F42" s="40">
        <f t="shared" si="0"/>
        <v>14215864.120000001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12089900</v>
      </c>
      <c r="E43" s="39">
        <v>3978391.2</v>
      </c>
      <c r="F43" s="40">
        <f t="shared" si="0"/>
        <v>8111508.7999999998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12089900</v>
      </c>
      <c r="E44" s="39">
        <v>3978391.2</v>
      </c>
      <c r="F44" s="40">
        <f t="shared" si="0"/>
        <v>8111508.7999999998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6191600</v>
      </c>
      <c r="E45" s="39">
        <v>87244.68</v>
      </c>
      <c r="F45" s="40">
        <f t="shared" si="0"/>
        <v>6104355.3200000003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6191600</v>
      </c>
      <c r="E46" s="39">
        <v>87244.68</v>
      </c>
      <c r="F46" s="40">
        <f t="shared" si="0"/>
        <v>6104355.3200000003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5400</v>
      </c>
      <c r="E47" s="39">
        <v>400</v>
      </c>
      <c r="F47" s="40">
        <f t="shared" si="0"/>
        <v>5000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5400</v>
      </c>
      <c r="E48" s="39">
        <v>400</v>
      </c>
      <c r="F48" s="40">
        <f t="shared" si="0"/>
        <v>5000</v>
      </c>
    </row>
    <row r="49" spans="1:6" ht="46.9" customHeight="1" x14ac:dyDescent="0.25">
      <c r="A49" s="36" t="s">
        <v>91</v>
      </c>
      <c r="B49" s="37" t="s">
        <v>32</v>
      </c>
      <c r="C49" s="38" t="s">
        <v>92</v>
      </c>
      <c r="D49" s="39">
        <v>5400</v>
      </c>
      <c r="E49" s="39">
        <v>400</v>
      </c>
      <c r="F49" s="40">
        <f t="shared" si="0"/>
        <v>5000</v>
      </c>
    </row>
    <row r="50" spans="1:6" ht="46.9" customHeight="1" x14ac:dyDescent="0.25">
      <c r="A50" s="36" t="s">
        <v>91</v>
      </c>
      <c r="B50" s="37" t="s">
        <v>32</v>
      </c>
      <c r="C50" s="38" t="s">
        <v>93</v>
      </c>
      <c r="D50" s="39" t="s">
        <v>45</v>
      </c>
      <c r="E50" s="39">
        <v>400</v>
      </c>
      <c r="F50" s="40" t="str">
        <f t="shared" si="0"/>
        <v>-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101200</v>
      </c>
      <c r="E51" s="39">
        <v>16835.919999999998</v>
      </c>
      <c r="F51" s="40">
        <f t="shared" si="0"/>
        <v>84364.08</v>
      </c>
    </row>
    <row r="52" spans="1:6" ht="65.849999999999994" customHeight="1" x14ac:dyDescent="0.25">
      <c r="A52" s="41" t="s">
        <v>96</v>
      </c>
      <c r="B52" s="37" t="s">
        <v>32</v>
      </c>
      <c r="C52" s="38" t="s">
        <v>97</v>
      </c>
      <c r="D52" s="39">
        <v>101200</v>
      </c>
      <c r="E52" s="39">
        <v>16835.919999999998</v>
      </c>
      <c r="F52" s="40">
        <f t="shared" si="0"/>
        <v>84364.08</v>
      </c>
    </row>
    <row r="53" spans="1:6" ht="65.849999999999994" customHeight="1" x14ac:dyDescent="0.25">
      <c r="A53" s="41" t="s">
        <v>98</v>
      </c>
      <c r="B53" s="37" t="s">
        <v>32</v>
      </c>
      <c r="C53" s="38" t="s">
        <v>99</v>
      </c>
      <c r="D53" s="39">
        <v>101200</v>
      </c>
      <c r="E53" s="39">
        <v>16835.919999999998</v>
      </c>
      <c r="F53" s="40">
        <f t="shared" ref="F53:F84" si="1">IF(OR(D53="-",IF(E53="-",0,E53)&gt;=IF(D53="-",0,D53)),"-",IF(D53="-",0,D53)-IF(E53="-",0,E53))</f>
        <v>84364.08</v>
      </c>
    </row>
    <row r="54" spans="1:6" ht="46.9" customHeight="1" x14ac:dyDescent="0.25">
      <c r="A54" s="36" t="s">
        <v>100</v>
      </c>
      <c r="B54" s="37" t="s">
        <v>32</v>
      </c>
      <c r="C54" s="38" t="s">
        <v>101</v>
      </c>
      <c r="D54" s="39">
        <v>101200</v>
      </c>
      <c r="E54" s="39">
        <v>16835.919999999998</v>
      </c>
      <c r="F54" s="40">
        <f t="shared" si="1"/>
        <v>84364.08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1185.77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1185.77</v>
      </c>
      <c r="F56" s="40" t="str">
        <f t="shared" si="1"/>
        <v>-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1185.77</v>
      </c>
      <c r="F57" s="40" t="str">
        <f t="shared" si="1"/>
        <v>-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 t="s">
        <v>45</v>
      </c>
      <c r="E58" s="39">
        <v>1185.77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16100</v>
      </c>
      <c r="E59" s="39" t="s">
        <v>45</v>
      </c>
      <c r="F59" s="40">
        <f t="shared" si="1"/>
        <v>16100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16100</v>
      </c>
      <c r="E60" s="39" t="s">
        <v>45</v>
      </c>
      <c r="F60" s="40">
        <f t="shared" si="1"/>
        <v>16100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16100</v>
      </c>
      <c r="E61" s="39" t="s">
        <v>45</v>
      </c>
      <c r="F61" s="40">
        <f t="shared" si="1"/>
        <v>16100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6488800</v>
      </c>
      <c r="E62" s="39">
        <v>441650.33</v>
      </c>
      <c r="F62" s="40">
        <f t="shared" si="1"/>
        <v>6047149.6699999999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6488800</v>
      </c>
      <c r="E63" s="39">
        <v>441650.33</v>
      </c>
      <c r="F63" s="40">
        <f t="shared" si="1"/>
        <v>6047149.6699999999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>
        <v>2245800</v>
      </c>
      <c r="E64" s="39">
        <v>374300</v>
      </c>
      <c r="F64" s="40">
        <f t="shared" si="1"/>
        <v>1871500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993200</v>
      </c>
      <c r="E65" s="39">
        <v>165500</v>
      </c>
      <c r="F65" s="40">
        <f t="shared" si="1"/>
        <v>827700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993200</v>
      </c>
      <c r="E66" s="39">
        <v>165500</v>
      </c>
      <c r="F66" s="40">
        <f t="shared" si="1"/>
        <v>827700</v>
      </c>
    </row>
    <row r="67" spans="1:6" ht="28.15" customHeight="1" x14ac:dyDescent="0.25">
      <c r="A67" s="36" t="s">
        <v>126</v>
      </c>
      <c r="B67" s="37" t="s">
        <v>32</v>
      </c>
      <c r="C67" s="38" t="s">
        <v>127</v>
      </c>
      <c r="D67" s="39">
        <v>1252600</v>
      </c>
      <c r="E67" s="39">
        <v>208800</v>
      </c>
      <c r="F67" s="40">
        <f t="shared" si="1"/>
        <v>1043800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1252600</v>
      </c>
      <c r="E68" s="39">
        <v>208800</v>
      </c>
      <c r="F68" s="40">
        <f t="shared" si="1"/>
        <v>1043800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411000</v>
      </c>
      <c r="E69" s="39">
        <v>34850.33</v>
      </c>
      <c r="F69" s="40">
        <f t="shared" si="1"/>
        <v>376149.67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410800</v>
      </c>
      <c r="E72" s="39">
        <v>34650.33</v>
      </c>
      <c r="F72" s="40">
        <f t="shared" si="1"/>
        <v>376149.67</v>
      </c>
    </row>
    <row r="73" spans="1:6" ht="37.700000000000003" customHeight="1" x14ac:dyDescent="0.25">
      <c r="A73" s="36" t="s">
        <v>138</v>
      </c>
      <c r="B73" s="37" t="s">
        <v>32</v>
      </c>
      <c r="C73" s="38" t="s">
        <v>139</v>
      </c>
      <c r="D73" s="39">
        <v>410800</v>
      </c>
      <c r="E73" s="39">
        <v>34650.33</v>
      </c>
      <c r="F73" s="40">
        <f t="shared" si="1"/>
        <v>376149.67</v>
      </c>
    </row>
    <row r="74" spans="1:6" ht="15" x14ac:dyDescent="0.25">
      <c r="A74" s="36" t="s">
        <v>140</v>
      </c>
      <c r="B74" s="37" t="s">
        <v>32</v>
      </c>
      <c r="C74" s="38" t="s">
        <v>141</v>
      </c>
      <c r="D74" s="39">
        <v>3832000</v>
      </c>
      <c r="E74" s="39">
        <v>32500</v>
      </c>
      <c r="F74" s="40">
        <f t="shared" si="1"/>
        <v>3799500</v>
      </c>
    </row>
    <row r="75" spans="1:6" ht="37.700000000000003" customHeight="1" x14ac:dyDescent="0.25">
      <c r="A75" s="36" t="s">
        <v>142</v>
      </c>
      <c r="B75" s="37" t="s">
        <v>32</v>
      </c>
      <c r="C75" s="38" t="s">
        <v>143</v>
      </c>
      <c r="D75" s="39">
        <v>3364300</v>
      </c>
      <c r="E75" s="39">
        <v>32500</v>
      </c>
      <c r="F75" s="40">
        <f t="shared" si="1"/>
        <v>3331800</v>
      </c>
    </row>
    <row r="76" spans="1:6" ht="46.9" customHeight="1" x14ac:dyDescent="0.25">
      <c r="A76" s="36" t="s">
        <v>144</v>
      </c>
      <c r="B76" s="37" t="s">
        <v>32</v>
      </c>
      <c r="C76" s="38" t="s">
        <v>145</v>
      </c>
      <c r="D76" s="39">
        <v>3364300</v>
      </c>
      <c r="E76" s="39">
        <v>32500</v>
      </c>
      <c r="F76" s="40">
        <f t="shared" si="1"/>
        <v>3331800</v>
      </c>
    </row>
    <row r="77" spans="1:6" ht="18.75" customHeight="1" x14ac:dyDescent="0.25">
      <c r="A77" s="36" t="s">
        <v>146</v>
      </c>
      <c r="B77" s="37" t="s">
        <v>32</v>
      </c>
      <c r="C77" s="38" t="s">
        <v>147</v>
      </c>
      <c r="D77" s="39">
        <v>467700</v>
      </c>
      <c r="E77" s="39" t="s">
        <v>45</v>
      </c>
      <c r="F77" s="40">
        <f t="shared" si="1"/>
        <v>467700</v>
      </c>
    </row>
    <row r="78" spans="1:6" ht="18.75" customHeight="1" x14ac:dyDescent="0.25">
      <c r="A78" s="36" t="s">
        <v>148</v>
      </c>
      <c r="B78" s="37" t="s">
        <v>32</v>
      </c>
      <c r="C78" s="38" t="s">
        <v>149</v>
      </c>
      <c r="D78" s="39">
        <v>467700</v>
      </c>
      <c r="E78" s="39" t="s">
        <v>45</v>
      </c>
      <c r="F78" s="40">
        <f t="shared" si="1"/>
        <v>467700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150</v>
      </c>
      <c r="B2" s="109"/>
      <c r="C2" s="109"/>
      <c r="D2" s="109"/>
      <c r="E2" s="18"/>
      <c r="F2" s="14" t="s">
        <v>151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152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153</v>
      </c>
      <c r="B13" s="56" t="s">
        <v>154</v>
      </c>
      <c r="C13" s="57" t="s">
        <v>155</v>
      </c>
      <c r="D13" s="58">
        <v>52296100</v>
      </c>
      <c r="E13" s="59">
        <v>3612708.91</v>
      </c>
      <c r="F13" s="60">
        <f>IF(OR(D13="-",IF(E13="-",0,E13)&gt;=IF(D13="-",0,D13)),"-",IF(D13="-",0,D13)-IF(E13="-",0,E13))</f>
        <v>48683391.090000004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156</v>
      </c>
      <c r="B15" s="56" t="s">
        <v>154</v>
      </c>
      <c r="C15" s="57" t="s">
        <v>157</v>
      </c>
      <c r="D15" s="58">
        <v>18530900</v>
      </c>
      <c r="E15" s="59">
        <v>1890142.39</v>
      </c>
      <c r="F15" s="60">
        <f t="shared" ref="F15:F46" si="0">IF(OR(D15="-",IF(E15="-",0,E15)&gt;=IF(D15="-",0,D15)),"-",IF(D15="-",0,D15)-IF(E15="-",0,E15))</f>
        <v>16640757.609999999</v>
      </c>
    </row>
    <row r="16" spans="1:6" ht="15" x14ac:dyDescent="0.25">
      <c r="A16" s="67" t="s">
        <v>156</v>
      </c>
      <c r="B16" s="68" t="s">
        <v>154</v>
      </c>
      <c r="C16" s="69" t="s">
        <v>158</v>
      </c>
      <c r="D16" s="70">
        <v>10331400</v>
      </c>
      <c r="E16" s="71">
        <v>1059773.0900000001</v>
      </c>
      <c r="F16" s="72">
        <f t="shared" si="0"/>
        <v>9271626.9100000001</v>
      </c>
    </row>
    <row r="17" spans="1:6" ht="15" x14ac:dyDescent="0.25">
      <c r="A17" s="67" t="s">
        <v>156</v>
      </c>
      <c r="B17" s="68" t="s">
        <v>154</v>
      </c>
      <c r="C17" s="69" t="s">
        <v>159</v>
      </c>
      <c r="D17" s="70">
        <v>417600</v>
      </c>
      <c r="E17" s="71" t="s">
        <v>45</v>
      </c>
      <c r="F17" s="72">
        <f t="shared" si="0"/>
        <v>417600</v>
      </c>
    </row>
    <row r="18" spans="1:6" ht="15" x14ac:dyDescent="0.25">
      <c r="A18" s="67" t="s">
        <v>156</v>
      </c>
      <c r="B18" s="68" t="s">
        <v>154</v>
      </c>
      <c r="C18" s="69" t="s">
        <v>160</v>
      </c>
      <c r="D18" s="70">
        <v>3246200</v>
      </c>
      <c r="E18" s="71">
        <v>215683.91</v>
      </c>
      <c r="F18" s="72">
        <f t="shared" si="0"/>
        <v>3030516.09</v>
      </c>
    </row>
    <row r="19" spans="1:6" ht="15" x14ac:dyDescent="0.25">
      <c r="A19" s="67" t="s">
        <v>156</v>
      </c>
      <c r="B19" s="68" t="s">
        <v>154</v>
      </c>
      <c r="C19" s="69" t="s">
        <v>161</v>
      </c>
      <c r="D19" s="70">
        <v>3673900</v>
      </c>
      <c r="E19" s="71">
        <v>486845</v>
      </c>
      <c r="F19" s="72">
        <f t="shared" si="0"/>
        <v>3187055</v>
      </c>
    </row>
    <row r="20" spans="1:6" ht="15" x14ac:dyDescent="0.25">
      <c r="A20" s="67" t="s">
        <v>156</v>
      </c>
      <c r="B20" s="68" t="s">
        <v>154</v>
      </c>
      <c r="C20" s="69" t="s">
        <v>162</v>
      </c>
      <c r="D20" s="70">
        <v>356900</v>
      </c>
      <c r="E20" s="71">
        <v>69099.48</v>
      </c>
      <c r="F20" s="72">
        <f t="shared" si="0"/>
        <v>287800.52</v>
      </c>
    </row>
    <row r="21" spans="1:6" ht="15" x14ac:dyDescent="0.25">
      <c r="A21" s="67" t="s">
        <v>156</v>
      </c>
      <c r="B21" s="68" t="s">
        <v>154</v>
      </c>
      <c r="C21" s="69" t="s">
        <v>163</v>
      </c>
      <c r="D21" s="70">
        <v>72900</v>
      </c>
      <c r="E21" s="71">
        <v>18225</v>
      </c>
      <c r="F21" s="72">
        <f t="shared" si="0"/>
        <v>54675</v>
      </c>
    </row>
    <row r="22" spans="1:6" ht="15" x14ac:dyDescent="0.25">
      <c r="A22" s="67" t="s">
        <v>156</v>
      </c>
      <c r="B22" s="68" t="s">
        <v>154</v>
      </c>
      <c r="C22" s="69" t="s">
        <v>164</v>
      </c>
      <c r="D22" s="70">
        <v>350000</v>
      </c>
      <c r="E22" s="71" t="s">
        <v>45</v>
      </c>
      <c r="F22" s="72">
        <f t="shared" si="0"/>
        <v>350000</v>
      </c>
    </row>
    <row r="23" spans="1:6" ht="15" x14ac:dyDescent="0.25">
      <c r="A23" s="67" t="s">
        <v>156</v>
      </c>
      <c r="B23" s="68" t="s">
        <v>154</v>
      </c>
      <c r="C23" s="69" t="s">
        <v>165</v>
      </c>
      <c r="D23" s="70">
        <v>10000</v>
      </c>
      <c r="E23" s="71" t="s">
        <v>45</v>
      </c>
      <c r="F23" s="72">
        <f t="shared" si="0"/>
        <v>10000</v>
      </c>
    </row>
    <row r="24" spans="1:6" ht="15" x14ac:dyDescent="0.25">
      <c r="A24" s="67" t="s">
        <v>156</v>
      </c>
      <c r="B24" s="68" t="s">
        <v>154</v>
      </c>
      <c r="C24" s="69" t="s">
        <v>166</v>
      </c>
      <c r="D24" s="70">
        <v>72000</v>
      </c>
      <c r="E24" s="71">
        <v>40515.910000000003</v>
      </c>
      <c r="F24" s="72">
        <f t="shared" si="0"/>
        <v>31484.089999999997</v>
      </c>
    </row>
    <row r="25" spans="1:6" ht="15" x14ac:dyDescent="0.25">
      <c r="A25" s="67" t="s">
        <v>167</v>
      </c>
      <c r="B25" s="68" t="s">
        <v>154</v>
      </c>
      <c r="C25" s="69" t="s">
        <v>168</v>
      </c>
      <c r="D25" s="70">
        <v>935800</v>
      </c>
      <c r="E25" s="71">
        <v>397944.9</v>
      </c>
      <c r="F25" s="72">
        <f t="shared" si="0"/>
        <v>537855.1</v>
      </c>
    </row>
    <row r="26" spans="1:6" ht="18.75" customHeight="1" x14ac:dyDescent="0.25">
      <c r="A26" s="67" t="s">
        <v>169</v>
      </c>
      <c r="B26" s="68" t="s">
        <v>154</v>
      </c>
      <c r="C26" s="69" t="s">
        <v>170</v>
      </c>
      <c r="D26" s="70">
        <v>10331400</v>
      </c>
      <c r="E26" s="71">
        <v>1059773.0900000001</v>
      </c>
      <c r="F26" s="72">
        <f t="shared" si="0"/>
        <v>9271626.9100000001</v>
      </c>
    </row>
    <row r="27" spans="1:6" ht="28.15" customHeight="1" x14ac:dyDescent="0.25">
      <c r="A27" s="67" t="s">
        <v>171</v>
      </c>
      <c r="B27" s="68" t="s">
        <v>154</v>
      </c>
      <c r="C27" s="69" t="s">
        <v>172</v>
      </c>
      <c r="D27" s="70">
        <v>417600</v>
      </c>
      <c r="E27" s="71" t="s">
        <v>45</v>
      </c>
      <c r="F27" s="72">
        <f t="shared" si="0"/>
        <v>417600</v>
      </c>
    </row>
    <row r="28" spans="1:6" ht="28.15" customHeight="1" x14ac:dyDescent="0.25">
      <c r="A28" s="67" t="s">
        <v>173</v>
      </c>
      <c r="B28" s="68" t="s">
        <v>154</v>
      </c>
      <c r="C28" s="69" t="s">
        <v>174</v>
      </c>
      <c r="D28" s="70">
        <v>3246200</v>
      </c>
      <c r="E28" s="71">
        <v>215683.91</v>
      </c>
      <c r="F28" s="72">
        <f t="shared" si="0"/>
        <v>3030516.09</v>
      </c>
    </row>
    <row r="29" spans="1:6" ht="15" x14ac:dyDescent="0.25">
      <c r="A29" s="67" t="s">
        <v>167</v>
      </c>
      <c r="B29" s="68" t="s">
        <v>154</v>
      </c>
      <c r="C29" s="69" t="s">
        <v>175</v>
      </c>
      <c r="D29" s="70">
        <v>1341200</v>
      </c>
      <c r="E29" s="71">
        <v>85500.1</v>
      </c>
      <c r="F29" s="72">
        <f t="shared" si="0"/>
        <v>1255699.8999999999</v>
      </c>
    </row>
    <row r="30" spans="1:6" ht="15" x14ac:dyDescent="0.25">
      <c r="A30" s="67" t="s">
        <v>176</v>
      </c>
      <c r="B30" s="68" t="s">
        <v>154</v>
      </c>
      <c r="C30" s="69" t="s">
        <v>177</v>
      </c>
      <c r="D30" s="70">
        <v>356900</v>
      </c>
      <c r="E30" s="71">
        <v>69099.48</v>
      </c>
      <c r="F30" s="72">
        <f t="shared" si="0"/>
        <v>287800.52</v>
      </c>
    </row>
    <row r="31" spans="1:6" ht="15" x14ac:dyDescent="0.25">
      <c r="A31" s="67" t="s">
        <v>178</v>
      </c>
      <c r="B31" s="68" t="s">
        <v>154</v>
      </c>
      <c r="C31" s="69" t="s">
        <v>179</v>
      </c>
      <c r="D31" s="70">
        <v>10000</v>
      </c>
      <c r="E31" s="71" t="s">
        <v>45</v>
      </c>
      <c r="F31" s="72">
        <f t="shared" si="0"/>
        <v>10000</v>
      </c>
    </row>
    <row r="32" spans="1:6" ht="15" x14ac:dyDescent="0.25">
      <c r="A32" s="67" t="s">
        <v>180</v>
      </c>
      <c r="B32" s="68" t="s">
        <v>154</v>
      </c>
      <c r="C32" s="69" t="s">
        <v>181</v>
      </c>
      <c r="D32" s="70">
        <v>20000</v>
      </c>
      <c r="E32" s="71">
        <v>515.91</v>
      </c>
      <c r="F32" s="72">
        <f t="shared" si="0"/>
        <v>19484.09</v>
      </c>
    </row>
    <row r="33" spans="1:6" ht="15" x14ac:dyDescent="0.25">
      <c r="A33" s="67" t="s">
        <v>167</v>
      </c>
      <c r="B33" s="68" t="s">
        <v>154</v>
      </c>
      <c r="C33" s="69" t="s">
        <v>182</v>
      </c>
      <c r="D33" s="70">
        <v>200</v>
      </c>
      <c r="E33" s="71">
        <v>200</v>
      </c>
      <c r="F33" s="72" t="str">
        <f t="shared" si="0"/>
        <v>-</v>
      </c>
    </row>
    <row r="34" spans="1:6" ht="15" x14ac:dyDescent="0.25">
      <c r="A34" s="67" t="s">
        <v>140</v>
      </c>
      <c r="B34" s="68" t="s">
        <v>154</v>
      </c>
      <c r="C34" s="69" t="s">
        <v>183</v>
      </c>
      <c r="D34" s="70">
        <v>72900</v>
      </c>
      <c r="E34" s="71">
        <v>18225</v>
      </c>
      <c r="F34" s="72">
        <f t="shared" si="0"/>
        <v>54675</v>
      </c>
    </row>
    <row r="35" spans="1:6" ht="15" x14ac:dyDescent="0.25">
      <c r="A35" s="67" t="s">
        <v>167</v>
      </c>
      <c r="B35" s="68" t="s">
        <v>154</v>
      </c>
      <c r="C35" s="69" t="s">
        <v>184</v>
      </c>
      <c r="D35" s="70">
        <v>20800</v>
      </c>
      <c r="E35" s="71" t="s">
        <v>45</v>
      </c>
      <c r="F35" s="72">
        <f t="shared" si="0"/>
        <v>20800</v>
      </c>
    </row>
    <row r="36" spans="1:6" ht="15" x14ac:dyDescent="0.25">
      <c r="A36" s="67" t="s">
        <v>167</v>
      </c>
      <c r="B36" s="68" t="s">
        <v>154</v>
      </c>
      <c r="C36" s="69" t="s">
        <v>185</v>
      </c>
      <c r="D36" s="70">
        <v>21000</v>
      </c>
      <c r="E36" s="71" t="s">
        <v>45</v>
      </c>
      <c r="F36" s="72">
        <f t="shared" si="0"/>
        <v>21000</v>
      </c>
    </row>
    <row r="37" spans="1:6" ht="18.75" customHeight="1" x14ac:dyDescent="0.25">
      <c r="A37" s="67" t="s">
        <v>186</v>
      </c>
      <c r="B37" s="68" t="s">
        <v>154</v>
      </c>
      <c r="C37" s="69" t="s">
        <v>187</v>
      </c>
      <c r="D37" s="70">
        <v>350000</v>
      </c>
      <c r="E37" s="71" t="s">
        <v>45</v>
      </c>
      <c r="F37" s="72">
        <f t="shared" si="0"/>
        <v>350000</v>
      </c>
    </row>
    <row r="38" spans="1:6" ht="15" x14ac:dyDescent="0.25">
      <c r="A38" s="67" t="s">
        <v>167</v>
      </c>
      <c r="B38" s="68" t="s">
        <v>154</v>
      </c>
      <c r="C38" s="69" t="s">
        <v>188</v>
      </c>
      <c r="D38" s="70">
        <v>10400</v>
      </c>
      <c r="E38" s="71" t="s">
        <v>45</v>
      </c>
      <c r="F38" s="72">
        <f t="shared" si="0"/>
        <v>10400</v>
      </c>
    </row>
    <row r="39" spans="1:6" ht="15" x14ac:dyDescent="0.25">
      <c r="A39" s="67" t="s">
        <v>167</v>
      </c>
      <c r="B39" s="68" t="s">
        <v>154</v>
      </c>
      <c r="C39" s="69" t="s">
        <v>189</v>
      </c>
      <c r="D39" s="70">
        <v>664500</v>
      </c>
      <c r="E39" s="71" t="s">
        <v>45</v>
      </c>
      <c r="F39" s="72">
        <f t="shared" si="0"/>
        <v>664500</v>
      </c>
    </row>
    <row r="40" spans="1:6" ht="15" x14ac:dyDescent="0.25">
      <c r="A40" s="67" t="s">
        <v>167</v>
      </c>
      <c r="B40" s="68" t="s">
        <v>154</v>
      </c>
      <c r="C40" s="69" t="s">
        <v>190</v>
      </c>
      <c r="D40" s="70">
        <v>330000</v>
      </c>
      <c r="E40" s="71" t="s">
        <v>45</v>
      </c>
      <c r="F40" s="72">
        <f t="shared" si="0"/>
        <v>330000</v>
      </c>
    </row>
    <row r="41" spans="1:6" ht="15" x14ac:dyDescent="0.25">
      <c r="A41" s="67" t="s">
        <v>167</v>
      </c>
      <c r="B41" s="68" t="s">
        <v>154</v>
      </c>
      <c r="C41" s="69" t="s">
        <v>191</v>
      </c>
      <c r="D41" s="70">
        <v>350000</v>
      </c>
      <c r="E41" s="71">
        <v>3200</v>
      </c>
      <c r="F41" s="72">
        <f t="shared" si="0"/>
        <v>346800</v>
      </c>
    </row>
    <row r="42" spans="1:6" ht="15" x14ac:dyDescent="0.25">
      <c r="A42" s="67" t="s">
        <v>180</v>
      </c>
      <c r="B42" s="68" t="s">
        <v>154</v>
      </c>
      <c r="C42" s="69" t="s">
        <v>192</v>
      </c>
      <c r="D42" s="70">
        <v>52000</v>
      </c>
      <c r="E42" s="71">
        <v>40000</v>
      </c>
      <c r="F42" s="72">
        <f t="shared" si="0"/>
        <v>12000</v>
      </c>
    </row>
    <row r="43" spans="1:6" ht="15" x14ac:dyDescent="0.25">
      <c r="A43" s="55" t="s">
        <v>193</v>
      </c>
      <c r="B43" s="56" t="s">
        <v>154</v>
      </c>
      <c r="C43" s="57" t="s">
        <v>194</v>
      </c>
      <c r="D43" s="58">
        <v>410800</v>
      </c>
      <c r="E43" s="59">
        <v>34650.33</v>
      </c>
      <c r="F43" s="60">
        <f t="shared" si="0"/>
        <v>376149.67</v>
      </c>
    </row>
    <row r="44" spans="1:6" ht="15" x14ac:dyDescent="0.25">
      <c r="A44" s="67" t="s">
        <v>193</v>
      </c>
      <c r="B44" s="68" t="s">
        <v>154</v>
      </c>
      <c r="C44" s="69" t="s">
        <v>195</v>
      </c>
      <c r="D44" s="70">
        <v>315500</v>
      </c>
      <c r="E44" s="71">
        <v>29940.75</v>
      </c>
      <c r="F44" s="72">
        <f t="shared" si="0"/>
        <v>285559.25</v>
      </c>
    </row>
    <row r="45" spans="1:6" ht="15" x14ac:dyDescent="0.25">
      <c r="A45" s="67" t="s">
        <v>193</v>
      </c>
      <c r="B45" s="68" t="s">
        <v>154</v>
      </c>
      <c r="C45" s="69" t="s">
        <v>196</v>
      </c>
      <c r="D45" s="70">
        <v>95300</v>
      </c>
      <c r="E45" s="71">
        <v>4709.58</v>
      </c>
      <c r="F45" s="72">
        <f t="shared" si="0"/>
        <v>90590.42</v>
      </c>
    </row>
    <row r="46" spans="1:6" ht="18.75" customHeight="1" x14ac:dyDescent="0.25">
      <c r="A46" s="67" t="s">
        <v>169</v>
      </c>
      <c r="B46" s="68" t="s">
        <v>154</v>
      </c>
      <c r="C46" s="69" t="s">
        <v>197</v>
      </c>
      <c r="D46" s="70">
        <v>315500</v>
      </c>
      <c r="E46" s="71">
        <v>29940.75</v>
      </c>
      <c r="F46" s="72">
        <f t="shared" si="0"/>
        <v>285559.25</v>
      </c>
    </row>
    <row r="47" spans="1:6" ht="28.15" customHeight="1" x14ac:dyDescent="0.25">
      <c r="A47" s="67" t="s">
        <v>173</v>
      </c>
      <c r="B47" s="68" t="s">
        <v>154</v>
      </c>
      <c r="C47" s="69" t="s">
        <v>198</v>
      </c>
      <c r="D47" s="70">
        <v>95300</v>
      </c>
      <c r="E47" s="71">
        <v>4709.58</v>
      </c>
      <c r="F47" s="72">
        <f t="shared" ref="F47:F78" si="1">IF(OR(D47="-",IF(E47="-",0,E47)&gt;=IF(D47="-",0,D47)),"-",IF(D47="-",0,D47)-IF(E47="-",0,E47))</f>
        <v>90590.42</v>
      </c>
    </row>
    <row r="48" spans="1:6" ht="18.75" customHeight="1" x14ac:dyDescent="0.25">
      <c r="A48" s="55" t="s">
        <v>199</v>
      </c>
      <c r="B48" s="56" t="s">
        <v>154</v>
      </c>
      <c r="C48" s="57" t="s">
        <v>200</v>
      </c>
      <c r="D48" s="58">
        <v>754000</v>
      </c>
      <c r="E48" s="59" t="s">
        <v>45</v>
      </c>
      <c r="F48" s="60">
        <f t="shared" si="1"/>
        <v>754000</v>
      </c>
    </row>
    <row r="49" spans="1:6" ht="18.75" customHeight="1" x14ac:dyDescent="0.25">
      <c r="A49" s="67" t="s">
        <v>199</v>
      </c>
      <c r="B49" s="68" t="s">
        <v>154</v>
      </c>
      <c r="C49" s="69" t="s">
        <v>201</v>
      </c>
      <c r="D49" s="70">
        <v>754000</v>
      </c>
      <c r="E49" s="71" t="s">
        <v>45</v>
      </c>
      <c r="F49" s="72">
        <f t="shared" si="1"/>
        <v>754000</v>
      </c>
    </row>
    <row r="50" spans="1:6" ht="15" x14ac:dyDescent="0.25">
      <c r="A50" s="67" t="s">
        <v>167</v>
      </c>
      <c r="B50" s="68" t="s">
        <v>154</v>
      </c>
      <c r="C50" s="69" t="s">
        <v>202</v>
      </c>
      <c r="D50" s="70">
        <v>754000</v>
      </c>
      <c r="E50" s="71" t="s">
        <v>45</v>
      </c>
      <c r="F50" s="72">
        <f t="shared" si="1"/>
        <v>754000</v>
      </c>
    </row>
    <row r="51" spans="1:6" ht="15" x14ac:dyDescent="0.25">
      <c r="A51" s="55" t="s">
        <v>203</v>
      </c>
      <c r="B51" s="56" t="s">
        <v>154</v>
      </c>
      <c r="C51" s="57" t="s">
        <v>204</v>
      </c>
      <c r="D51" s="58">
        <v>9646700</v>
      </c>
      <c r="E51" s="59">
        <v>235816.08</v>
      </c>
      <c r="F51" s="60">
        <f t="shared" si="1"/>
        <v>9410883.9199999999</v>
      </c>
    </row>
    <row r="52" spans="1:6" ht="15" x14ac:dyDescent="0.25">
      <c r="A52" s="67" t="s">
        <v>203</v>
      </c>
      <c r="B52" s="68" t="s">
        <v>154</v>
      </c>
      <c r="C52" s="69" t="s">
        <v>205</v>
      </c>
      <c r="D52" s="70">
        <v>99700</v>
      </c>
      <c r="E52" s="71">
        <v>8308.33</v>
      </c>
      <c r="F52" s="72">
        <f t="shared" si="1"/>
        <v>91391.67</v>
      </c>
    </row>
    <row r="53" spans="1:6" ht="15" x14ac:dyDescent="0.25">
      <c r="A53" s="67" t="s">
        <v>203</v>
      </c>
      <c r="B53" s="68" t="s">
        <v>154</v>
      </c>
      <c r="C53" s="69" t="s">
        <v>206</v>
      </c>
      <c r="D53" s="70">
        <v>30300</v>
      </c>
      <c r="E53" s="71">
        <v>2509.12</v>
      </c>
      <c r="F53" s="72">
        <f t="shared" si="1"/>
        <v>27790.880000000001</v>
      </c>
    </row>
    <row r="54" spans="1:6" ht="15" x14ac:dyDescent="0.25">
      <c r="A54" s="67" t="s">
        <v>203</v>
      </c>
      <c r="B54" s="68" t="s">
        <v>154</v>
      </c>
      <c r="C54" s="69" t="s">
        <v>207</v>
      </c>
      <c r="D54" s="70">
        <v>9516700</v>
      </c>
      <c r="E54" s="71">
        <v>224998.63</v>
      </c>
      <c r="F54" s="72">
        <f t="shared" si="1"/>
        <v>9291701.3699999992</v>
      </c>
    </row>
    <row r="55" spans="1:6" ht="15" x14ac:dyDescent="0.25">
      <c r="A55" s="67" t="s">
        <v>167</v>
      </c>
      <c r="B55" s="68" t="s">
        <v>154</v>
      </c>
      <c r="C55" s="69" t="s">
        <v>208</v>
      </c>
      <c r="D55" s="70">
        <v>6600000</v>
      </c>
      <c r="E55" s="71">
        <v>224998.63</v>
      </c>
      <c r="F55" s="72">
        <f t="shared" si="1"/>
        <v>6375001.3700000001</v>
      </c>
    </row>
    <row r="56" spans="1:6" ht="15" x14ac:dyDescent="0.25">
      <c r="A56" s="67" t="s">
        <v>167</v>
      </c>
      <c r="B56" s="68" t="s">
        <v>154</v>
      </c>
      <c r="C56" s="69" t="s">
        <v>209</v>
      </c>
      <c r="D56" s="70">
        <v>2916700</v>
      </c>
      <c r="E56" s="71" t="s">
        <v>45</v>
      </c>
      <c r="F56" s="72">
        <f t="shared" si="1"/>
        <v>2916700</v>
      </c>
    </row>
    <row r="57" spans="1:6" ht="18.75" customHeight="1" x14ac:dyDescent="0.25">
      <c r="A57" s="67" t="s">
        <v>169</v>
      </c>
      <c r="B57" s="68" t="s">
        <v>154</v>
      </c>
      <c r="C57" s="69" t="s">
        <v>210</v>
      </c>
      <c r="D57" s="70">
        <v>49900</v>
      </c>
      <c r="E57" s="71">
        <v>4158.33</v>
      </c>
      <c r="F57" s="72">
        <f t="shared" si="1"/>
        <v>45741.67</v>
      </c>
    </row>
    <row r="58" spans="1:6" ht="28.15" customHeight="1" x14ac:dyDescent="0.25">
      <c r="A58" s="67" t="s">
        <v>173</v>
      </c>
      <c r="B58" s="68" t="s">
        <v>154</v>
      </c>
      <c r="C58" s="69" t="s">
        <v>211</v>
      </c>
      <c r="D58" s="70">
        <v>15100</v>
      </c>
      <c r="E58" s="71">
        <v>1255.82</v>
      </c>
      <c r="F58" s="72">
        <f t="shared" si="1"/>
        <v>13844.18</v>
      </c>
    </row>
    <row r="59" spans="1:6" ht="18.75" customHeight="1" x14ac:dyDescent="0.25">
      <c r="A59" s="67" t="s">
        <v>169</v>
      </c>
      <c r="B59" s="68" t="s">
        <v>154</v>
      </c>
      <c r="C59" s="69" t="s">
        <v>212</v>
      </c>
      <c r="D59" s="70">
        <v>24900</v>
      </c>
      <c r="E59" s="71">
        <v>2075</v>
      </c>
      <c r="F59" s="72">
        <f t="shared" si="1"/>
        <v>22825</v>
      </c>
    </row>
    <row r="60" spans="1:6" ht="28.15" customHeight="1" x14ac:dyDescent="0.25">
      <c r="A60" s="67" t="s">
        <v>173</v>
      </c>
      <c r="B60" s="68" t="s">
        <v>154</v>
      </c>
      <c r="C60" s="69" t="s">
        <v>213</v>
      </c>
      <c r="D60" s="70">
        <v>7600</v>
      </c>
      <c r="E60" s="71">
        <v>626.65</v>
      </c>
      <c r="F60" s="72">
        <f t="shared" si="1"/>
        <v>6973.35</v>
      </c>
    </row>
    <row r="61" spans="1:6" ht="18.75" customHeight="1" x14ac:dyDescent="0.25">
      <c r="A61" s="67" t="s">
        <v>169</v>
      </c>
      <c r="B61" s="68" t="s">
        <v>154</v>
      </c>
      <c r="C61" s="69" t="s">
        <v>214</v>
      </c>
      <c r="D61" s="70">
        <v>24900</v>
      </c>
      <c r="E61" s="71">
        <v>2075</v>
      </c>
      <c r="F61" s="72">
        <f t="shared" si="1"/>
        <v>22825</v>
      </c>
    </row>
    <row r="62" spans="1:6" ht="28.15" customHeight="1" x14ac:dyDescent="0.25">
      <c r="A62" s="67" t="s">
        <v>173</v>
      </c>
      <c r="B62" s="68" t="s">
        <v>154</v>
      </c>
      <c r="C62" s="69" t="s">
        <v>215</v>
      </c>
      <c r="D62" s="70">
        <v>7600</v>
      </c>
      <c r="E62" s="71">
        <v>626.65</v>
      </c>
      <c r="F62" s="72">
        <f t="shared" si="1"/>
        <v>6973.35</v>
      </c>
    </row>
    <row r="63" spans="1:6" ht="15" x14ac:dyDescent="0.25">
      <c r="A63" s="55" t="s">
        <v>216</v>
      </c>
      <c r="B63" s="56" t="s">
        <v>154</v>
      </c>
      <c r="C63" s="57" t="s">
        <v>217</v>
      </c>
      <c r="D63" s="58">
        <v>12801600</v>
      </c>
      <c r="E63" s="59">
        <v>334642.65000000002</v>
      </c>
      <c r="F63" s="60">
        <f t="shared" si="1"/>
        <v>12466957.35</v>
      </c>
    </row>
    <row r="64" spans="1:6" ht="15" x14ac:dyDescent="0.25">
      <c r="A64" s="67" t="s">
        <v>216</v>
      </c>
      <c r="B64" s="68" t="s">
        <v>154</v>
      </c>
      <c r="C64" s="69" t="s">
        <v>218</v>
      </c>
      <c r="D64" s="70">
        <v>11323300</v>
      </c>
      <c r="E64" s="71">
        <v>77946</v>
      </c>
      <c r="F64" s="72">
        <f t="shared" si="1"/>
        <v>11245354</v>
      </c>
    </row>
    <row r="65" spans="1:6" ht="15" x14ac:dyDescent="0.25">
      <c r="A65" s="67" t="s">
        <v>216</v>
      </c>
      <c r="B65" s="68" t="s">
        <v>154</v>
      </c>
      <c r="C65" s="69" t="s">
        <v>219</v>
      </c>
      <c r="D65" s="70">
        <v>1468300</v>
      </c>
      <c r="E65" s="71">
        <v>256696.65</v>
      </c>
      <c r="F65" s="72">
        <f t="shared" si="1"/>
        <v>1211603.3500000001</v>
      </c>
    </row>
    <row r="66" spans="1:6" ht="15" x14ac:dyDescent="0.25">
      <c r="A66" s="67" t="s">
        <v>216</v>
      </c>
      <c r="B66" s="68" t="s">
        <v>154</v>
      </c>
      <c r="C66" s="69" t="s">
        <v>220</v>
      </c>
      <c r="D66" s="70">
        <v>10000</v>
      </c>
      <c r="E66" s="71" t="s">
        <v>45</v>
      </c>
      <c r="F66" s="72">
        <f t="shared" si="1"/>
        <v>10000</v>
      </c>
    </row>
    <row r="67" spans="1:6" ht="15" x14ac:dyDescent="0.25">
      <c r="A67" s="67" t="s">
        <v>167</v>
      </c>
      <c r="B67" s="68" t="s">
        <v>154</v>
      </c>
      <c r="C67" s="69" t="s">
        <v>221</v>
      </c>
      <c r="D67" s="70">
        <v>2500000</v>
      </c>
      <c r="E67" s="71" t="s">
        <v>45</v>
      </c>
      <c r="F67" s="72">
        <f t="shared" si="1"/>
        <v>2500000</v>
      </c>
    </row>
    <row r="68" spans="1:6" ht="15" x14ac:dyDescent="0.25">
      <c r="A68" s="67" t="s">
        <v>178</v>
      </c>
      <c r="B68" s="68" t="s">
        <v>154</v>
      </c>
      <c r="C68" s="69" t="s">
        <v>222</v>
      </c>
      <c r="D68" s="70">
        <v>10000</v>
      </c>
      <c r="E68" s="71" t="s">
        <v>45</v>
      </c>
      <c r="F68" s="72">
        <f t="shared" si="1"/>
        <v>10000</v>
      </c>
    </row>
    <row r="69" spans="1:6" ht="15" x14ac:dyDescent="0.25">
      <c r="A69" s="67" t="s">
        <v>167</v>
      </c>
      <c r="B69" s="68" t="s">
        <v>154</v>
      </c>
      <c r="C69" s="69" t="s">
        <v>223</v>
      </c>
      <c r="D69" s="70">
        <v>467700</v>
      </c>
      <c r="E69" s="71" t="s">
        <v>45</v>
      </c>
      <c r="F69" s="72">
        <f t="shared" si="1"/>
        <v>467700</v>
      </c>
    </row>
    <row r="70" spans="1:6" ht="15" x14ac:dyDescent="0.25">
      <c r="A70" s="67" t="s">
        <v>167</v>
      </c>
      <c r="B70" s="68" t="s">
        <v>154</v>
      </c>
      <c r="C70" s="69" t="s">
        <v>224</v>
      </c>
      <c r="D70" s="70">
        <v>317600</v>
      </c>
      <c r="E70" s="71" t="s">
        <v>45</v>
      </c>
      <c r="F70" s="72">
        <f t="shared" si="1"/>
        <v>317600</v>
      </c>
    </row>
    <row r="71" spans="1:6" ht="15" x14ac:dyDescent="0.25">
      <c r="A71" s="67" t="s">
        <v>167</v>
      </c>
      <c r="B71" s="68" t="s">
        <v>154</v>
      </c>
      <c r="C71" s="69" t="s">
        <v>225</v>
      </c>
      <c r="D71" s="70">
        <v>1488300</v>
      </c>
      <c r="E71" s="71">
        <v>77946</v>
      </c>
      <c r="F71" s="72">
        <f t="shared" si="1"/>
        <v>1410354</v>
      </c>
    </row>
    <row r="72" spans="1:6" ht="15" x14ac:dyDescent="0.25">
      <c r="A72" s="67" t="s">
        <v>176</v>
      </c>
      <c r="B72" s="68" t="s">
        <v>154</v>
      </c>
      <c r="C72" s="69" t="s">
        <v>226</v>
      </c>
      <c r="D72" s="70">
        <v>1468300</v>
      </c>
      <c r="E72" s="71">
        <v>256696.65</v>
      </c>
      <c r="F72" s="72">
        <f t="shared" si="1"/>
        <v>1211603.3500000001</v>
      </c>
    </row>
    <row r="73" spans="1:6" ht="15" x14ac:dyDescent="0.25">
      <c r="A73" s="67" t="s">
        <v>167</v>
      </c>
      <c r="B73" s="68" t="s">
        <v>154</v>
      </c>
      <c r="C73" s="69" t="s">
        <v>227</v>
      </c>
      <c r="D73" s="70">
        <v>2600000</v>
      </c>
      <c r="E73" s="71" t="s">
        <v>45</v>
      </c>
      <c r="F73" s="72">
        <f t="shared" si="1"/>
        <v>2600000</v>
      </c>
    </row>
    <row r="74" spans="1:6" ht="15" x14ac:dyDescent="0.25">
      <c r="A74" s="67" t="s">
        <v>167</v>
      </c>
      <c r="B74" s="68" t="s">
        <v>154</v>
      </c>
      <c r="C74" s="69" t="s">
        <v>228</v>
      </c>
      <c r="D74" s="70">
        <v>3949700</v>
      </c>
      <c r="E74" s="71" t="s">
        <v>45</v>
      </c>
      <c r="F74" s="72">
        <f t="shared" si="1"/>
        <v>3949700</v>
      </c>
    </row>
    <row r="75" spans="1:6" ht="15" x14ac:dyDescent="0.25">
      <c r="A75" s="55" t="s">
        <v>229</v>
      </c>
      <c r="B75" s="56" t="s">
        <v>154</v>
      </c>
      <c r="C75" s="57" t="s">
        <v>230</v>
      </c>
      <c r="D75" s="58">
        <v>15000</v>
      </c>
      <c r="E75" s="59" t="s">
        <v>45</v>
      </c>
      <c r="F75" s="60">
        <f t="shared" si="1"/>
        <v>15000</v>
      </c>
    </row>
    <row r="76" spans="1:6" ht="15" x14ac:dyDescent="0.25">
      <c r="A76" s="67" t="s">
        <v>229</v>
      </c>
      <c r="B76" s="68" t="s">
        <v>154</v>
      </c>
      <c r="C76" s="69" t="s">
        <v>231</v>
      </c>
      <c r="D76" s="70">
        <v>15000</v>
      </c>
      <c r="E76" s="71" t="s">
        <v>45</v>
      </c>
      <c r="F76" s="72">
        <f t="shared" si="1"/>
        <v>15000</v>
      </c>
    </row>
    <row r="77" spans="1:6" ht="15" x14ac:dyDescent="0.25">
      <c r="A77" s="67" t="s">
        <v>167</v>
      </c>
      <c r="B77" s="68" t="s">
        <v>154</v>
      </c>
      <c r="C77" s="69" t="s">
        <v>232</v>
      </c>
      <c r="D77" s="70">
        <v>15000</v>
      </c>
      <c r="E77" s="71" t="s">
        <v>45</v>
      </c>
      <c r="F77" s="72">
        <f t="shared" si="1"/>
        <v>15000</v>
      </c>
    </row>
    <row r="78" spans="1:6" ht="15" x14ac:dyDescent="0.25">
      <c r="A78" s="55" t="s">
        <v>233</v>
      </c>
      <c r="B78" s="56" t="s">
        <v>154</v>
      </c>
      <c r="C78" s="57" t="s">
        <v>234</v>
      </c>
      <c r="D78" s="58">
        <v>9785100</v>
      </c>
      <c r="E78" s="59">
        <v>1100000</v>
      </c>
      <c r="F78" s="60">
        <f t="shared" si="1"/>
        <v>8685100</v>
      </c>
    </row>
    <row r="79" spans="1:6" ht="15" x14ac:dyDescent="0.25">
      <c r="A79" s="67" t="s">
        <v>233</v>
      </c>
      <c r="B79" s="68" t="s">
        <v>154</v>
      </c>
      <c r="C79" s="69" t="s">
        <v>235</v>
      </c>
      <c r="D79" s="70">
        <v>470000</v>
      </c>
      <c r="E79" s="71" t="s">
        <v>45</v>
      </c>
      <c r="F79" s="72">
        <f t="shared" ref="F79:F110" si="2">IF(OR(D79="-",IF(E79="-",0,E79)&gt;=IF(D79="-",0,D79)),"-",IF(D79="-",0,D79)-IF(E79="-",0,E79))</f>
        <v>470000</v>
      </c>
    </row>
    <row r="80" spans="1:6" ht="15" x14ac:dyDescent="0.25">
      <c r="A80" s="67" t="s">
        <v>233</v>
      </c>
      <c r="B80" s="68" t="s">
        <v>154</v>
      </c>
      <c r="C80" s="69" t="s">
        <v>236</v>
      </c>
      <c r="D80" s="70">
        <v>9315100</v>
      </c>
      <c r="E80" s="71">
        <v>1100000</v>
      </c>
      <c r="F80" s="72">
        <f t="shared" si="2"/>
        <v>8215100</v>
      </c>
    </row>
    <row r="81" spans="1:6" ht="37.700000000000003" customHeight="1" x14ac:dyDescent="0.25">
      <c r="A81" s="67" t="s">
        <v>237</v>
      </c>
      <c r="B81" s="68" t="s">
        <v>154</v>
      </c>
      <c r="C81" s="69" t="s">
        <v>238</v>
      </c>
      <c r="D81" s="70">
        <v>9315100</v>
      </c>
      <c r="E81" s="71">
        <v>1100000</v>
      </c>
      <c r="F81" s="72">
        <f t="shared" si="2"/>
        <v>8215100</v>
      </c>
    </row>
    <row r="82" spans="1:6" ht="15" x14ac:dyDescent="0.25">
      <c r="A82" s="67" t="s">
        <v>167</v>
      </c>
      <c r="B82" s="68" t="s">
        <v>154</v>
      </c>
      <c r="C82" s="69" t="s">
        <v>239</v>
      </c>
      <c r="D82" s="70">
        <v>470000</v>
      </c>
      <c r="E82" s="71" t="s">
        <v>45</v>
      </c>
      <c r="F82" s="72">
        <f t="shared" si="2"/>
        <v>470000</v>
      </c>
    </row>
    <row r="83" spans="1:6" ht="15" x14ac:dyDescent="0.25">
      <c r="A83" s="55" t="s">
        <v>240</v>
      </c>
      <c r="B83" s="56" t="s">
        <v>154</v>
      </c>
      <c r="C83" s="57" t="s">
        <v>241</v>
      </c>
      <c r="D83" s="58">
        <v>300000</v>
      </c>
      <c r="E83" s="59">
        <v>17457.46</v>
      </c>
      <c r="F83" s="60">
        <f t="shared" si="2"/>
        <v>282542.53999999998</v>
      </c>
    </row>
    <row r="84" spans="1:6" ht="15" x14ac:dyDescent="0.25">
      <c r="A84" s="67" t="s">
        <v>240</v>
      </c>
      <c r="B84" s="68" t="s">
        <v>154</v>
      </c>
      <c r="C84" s="69" t="s">
        <v>242</v>
      </c>
      <c r="D84" s="70">
        <v>300000</v>
      </c>
      <c r="E84" s="71">
        <v>17457.46</v>
      </c>
      <c r="F84" s="72">
        <f t="shared" si="2"/>
        <v>282542.53999999998</v>
      </c>
    </row>
    <row r="85" spans="1:6" ht="15" x14ac:dyDescent="0.25">
      <c r="A85" s="67" t="s">
        <v>243</v>
      </c>
      <c r="B85" s="68" t="s">
        <v>154</v>
      </c>
      <c r="C85" s="69" t="s">
        <v>244</v>
      </c>
      <c r="D85" s="70">
        <v>300000</v>
      </c>
      <c r="E85" s="71">
        <v>17457.46</v>
      </c>
      <c r="F85" s="72">
        <f t="shared" si="2"/>
        <v>282542.53999999998</v>
      </c>
    </row>
    <row r="86" spans="1:6" ht="15" x14ac:dyDescent="0.25">
      <c r="A86" s="55" t="s">
        <v>245</v>
      </c>
      <c r="B86" s="56" t="s">
        <v>154</v>
      </c>
      <c r="C86" s="57" t="s">
        <v>246</v>
      </c>
      <c r="D86" s="58">
        <v>52000</v>
      </c>
      <c r="E86" s="59" t="s">
        <v>45</v>
      </c>
      <c r="F86" s="60">
        <f t="shared" si="2"/>
        <v>52000</v>
      </c>
    </row>
    <row r="87" spans="1:6" ht="15" x14ac:dyDescent="0.25">
      <c r="A87" s="67" t="s">
        <v>245</v>
      </c>
      <c r="B87" s="68" t="s">
        <v>154</v>
      </c>
      <c r="C87" s="69" t="s">
        <v>247</v>
      </c>
      <c r="D87" s="70">
        <v>52000</v>
      </c>
      <c r="E87" s="71" t="s">
        <v>45</v>
      </c>
      <c r="F87" s="72">
        <f t="shared" si="2"/>
        <v>52000</v>
      </c>
    </row>
    <row r="88" spans="1:6" ht="15" x14ac:dyDescent="0.25">
      <c r="A88" s="67" t="s">
        <v>167</v>
      </c>
      <c r="B88" s="68" t="s">
        <v>154</v>
      </c>
      <c r="C88" s="69" t="s">
        <v>248</v>
      </c>
      <c r="D88" s="70">
        <v>52000</v>
      </c>
      <c r="E88" s="71" t="s">
        <v>45</v>
      </c>
      <c r="F88" s="72">
        <f t="shared" si="2"/>
        <v>52000</v>
      </c>
    </row>
    <row r="89" spans="1:6" ht="9" customHeight="1" x14ac:dyDescent="0.25">
      <c r="A89" s="73"/>
      <c r="B89" s="74"/>
      <c r="C89" s="75"/>
      <c r="D89" s="76"/>
      <c r="E89" s="74"/>
      <c r="F89" s="74"/>
    </row>
    <row r="90" spans="1:6" ht="13.5" customHeight="1" x14ac:dyDescent="0.25">
      <c r="A90" s="77" t="s">
        <v>249</v>
      </c>
      <c r="B90" s="78" t="s">
        <v>250</v>
      </c>
      <c r="C90" s="79" t="s">
        <v>155</v>
      </c>
      <c r="D90" s="80" t="s">
        <v>45</v>
      </c>
      <c r="E90" s="80">
        <v>3823347.9</v>
      </c>
      <c r="F90" s="81" t="s">
        <v>251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252</v>
      </c>
      <c r="B1" s="129"/>
      <c r="C1" s="129"/>
      <c r="D1" s="129"/>
      <c r="E1" s="129"/>
      <c r="F1" s="129"/>
    </row>
    <row r="2" spans="1:6" ht="13.15" customHeight="1" x14ac:dyDescent="0.25">
      <c r="A2" s="109" t="s">
        <v>253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254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255</v>
      </c>
      <c r="B12" s="85" t="s">
        <v>256</v>
      </c>
      <c r="C12" s="86" t="s">
        <v>155</v>
      </c>
      <c r="D12" s="87" t="s">
        <v>45</v>
      </c>
      <c r="E12" s="87">
        <v>-3823347.9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257</v>
      </c>
      <c r="B14" s="94" t="s">
        <v>258</v>
      </c>
      <c r="C14" s="95" t="s">
        <v>155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259</v>
      </c>
      <c r="B15" s="90"/>
      <c r="C15" s="91"/>
      <c r="D15" s="92"/>
      <c r="E15" s="92"/>
      <c r="F15" s="93"/>
    </row>
    <row r="16" spans="1:6" ht="15" x14ac:dyDescent="0.25">
      <c r="A16" s="55" t="s">
        <v>260</v>
      </c>
      <c r="B16" s="94" t="s">
        <v>261</v>
      </c>
      <c r="C16" s="95" t="s">
        <v>155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259</v>
      </c>
      <c r="B17" s="90"/>
      <c r="C17" s="91"/>
      <c r="D17" s="92"/>
      <c r="E17" s="92"/>
      <c r="F17" s="93"/>
    </row>
    <row r="18" spans="1:6" ht="15" x14ac:dyDescent="0.25">
      <c r="A18" s="84" t="s">
        <v>262</v>
      </c>
      <c r="B18" s="85" t="s">
        <v>263</v>
      </c>
      <c r="C18" s="86" t="s">
        <v>264</v>
      </c>
      <c r="D18" s="87" t="s">
        <v>45</v>
      </c>
      <c r="E18" s="87">
        <v>-3823347.9</v>
      </c>
      <c r="F18" s="88" t="s">
        <v>45</v>
      </c>
    </row>
    <row r="19" spans="1:6" ht="18.75" customHeight="1" x14ac:dyDescent="0.25">
      <c r="A19" s="84" t="s">
        <v>265</v>
      </c>
      <c r="B19" s="85" t="s">
        <v>263</v>
      </c>
      <c r="C19" s="86" t="s">
        <v>266</v>
      </c>
      <c r="D19" s="87" t="s">
        <v>45</v>
      </c>
      <c r="E19" s="87">
        <v>-3823347.9</v>
      </c>
      <c r="F19" s="88" t="s">
        <v>45</v>
      </c>
    </row>
    <row r="20" spans="1:6" ht="15" x14ac:dyDescent="0.25">
      <c r="A20" s="84" t="s">
        <v>267</v>
      </c>
      <c r="B20" s="85" t="s">
        <v>268</v>
      </c>
      <c r="C20" s="86" t="s">
        <v>269</v>
      </c>
      <c r="D20" s="87">
        <v>-52296100</v>
      </c>
      <c r="E20" s="87">
        <v>-7436056.8099999996</v>
      </c>
      <c r="F20" s="88" t="s">
        <v>251</v>
      </c>
    </row>
    <row r="21" spans="1:6" ht="18.75" customHeight="1" x14ac:dyDescent="0.25">
      <c r="A21" s="26" t="s">
        <v>270</v>
      </c>
      <c r="B21" s="27" t="s">
        <v>268</v>
      </c>
      <c r="C21" s="96" t="s">
        <v>271</v>
      </c>
      <c r="D21" s="29">
        <v>-52296100</v>
      </c>
      <c r="E21" s="29">
        <v>-7436056.8099999996</v>
      </c>
      <c r="F21" s="97" t="s">
        <v>251</v>
      </c>
    </row>
    <row r="22" spans="1:6" ht="15" x14ac:dyDescent="0.25">
      <c r="A22" s="84" t="s">
        <v>272</v>
      </c>
      <c r="B22" s="85" t="s">
        <v>273</v>
      </c>
      <c r="C22" s="86" t="s">
        <v>274</v>
      </c>
      <c r="D22" s="87">
        <v>52296100</v>
      </c>
      <c r="E22" s="87">
        <v>3612708.91</v>
      </c>
      <c r="F22" s="88" t="s">
        <v>251</v>
      </c>
    </row>
    <row r="23" spans="1:6" ht="18.75" customHeight="1" x14ac:dyDescent="0.25">
      <c r="A23" s="26" t="s">
        <v>275</v>
      </c>
      <c r="B23" s="27" t="s">
        <v>273</v>
      </c>
      <c r="C23" s="96" t="s">
        <v>276</v>
      </c>
      <c r="D23" s="29">
        <v>52296100</v>
      </c>
      <c r="E23" s="29">
        <v>3612708.91</v>
      </c>
      <c r="F23" s="97" t="s">
        <v>251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277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278</v>
      </c>
      <c r="B1" t="s">
        <v>279</v>
      </c>
    </row>
    <row r="2" spans="1:2" x14ac:dyDescent="0.25">
      <c r="A2" t="s">
        <v>280</v>
      </c>
      <c r="B2" t="s">
        <v>281</v>
      </c>
    </row>
    <row r="3" spans="1:2" x14ac:dyDescent="0.25">
      <c r="A3" t="s">
        <v>282</v>
      </c>
      <c r="B3" t="s">
        <v>7</v>
      </c>
    </row>
    <row r="4" spans="1:2" x14ac:dyDescent="0.25">
      <c r="A4" t="s">
        <v>283</v>
      </c>
      <c r="B4" t="s">
        <v>284</v>
      </c>
    </row>
    <row r="5" spans="1:2" x14ac:dyDescent="0.25">
      <c r="A5" t="s">
        <v>285</v>
      </c>
      <c r="B5" t="s">
        <v>286</v>
      </c>
    </row>
    <row r="6" spans="1:2" x14ac:dyDescent="0.25">
      <c r="A6" t="s">
        <v>287</v>
      </c>
      <c r="B6" t="s">
        <v>279</v>
      </c>
    </row>
    <row r="7" spans="1:2" x14ac:dyDescent="0.25">
      <c r="A7" t="s">
        <v>288</v>
      </c>
      <c r="B7" t="s">
        <v>0</v>
      </c>
    </row>
    <row r="8" spans="1:2" x14ac:dyDescent="0.25">
      <c r="A8" t="s">
        <v>289</v>
      </c>
      <c r="B8" t="s">
        <v>0</v>
      </c>
    </row>
    <row r="9" spans="1:2" x14ac:dyDescent="0.25">
      <c r="A9" t="s">
        <v>290</v>
      </c>
      <c r="B9" t="s">
        <v>291</v>
      </c>
    </row>
    <row r="10" spans="1:2" x14ac:dyDescent="0.25">
      <c r="A10" t="s">
        <v>292</v>
      </c>
      <c r="B10" t="s">
        <v>19</v>
      </c>
    </row>
    <row r="11" spans="1:2" x14ac:dyDescent="0.25">
      <c r="A11" t="s">
        <v>293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2025-03-12T08:32:57Z</dcterms:created>
  <dcterms:modified xsi:type="dcterms:W3CDTF">2025-03-12T08:35:29Z</dcterms:modified>
</cp:coreProperties>
</file>