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BBF1F5-891B-4320-8F97-425B9D8F3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<sst xmlns="http://schemas.openxmlformats.org/spreadsheetml/2006/main" count="814" uniqueCount="412">
  <si>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</si>
  <si>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</si>
  <si>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</si>
  <si>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</si>
  <si>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</si>
  <si>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</si>
  <si>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</si>
  <si>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</si>
  <si>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</si>
  <si>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</si>
  <si>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</si>
  <si>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</si>
  <si>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</si>
  <si>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</si>
  <si>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Грушевского сельского поселения</t>
  </si>
  <si>
    <t>Грушевское сельское поселение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</si>
  <si>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</si>
  <si>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</si>
  <si>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</si>
  <si>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</si>
  <si>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</si>
  <si>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</si>
  <si>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</si>
  <si>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</si>
  <si>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</si>
  <si>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</si>
  <si>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</si>
  <si>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</si>
  <si>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</si>
  <si>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</si>
  <si>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</si>
  <si>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</si>
  <si>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</si>
  <si>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</si>
  <si>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</si>
  <si>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</si>
  <si>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</si>
  <si>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</si>
  <si>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</si>
  <si>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</si>
  <si>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</si>
  <si>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</si>
  <si>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</si>
  <si>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</si>
  <si>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</si>
  <si>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</si>
  <si>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</si>
  <si>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</si>
  <si>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</si>
  <si>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</si>
  <si>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</si>
  <si>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</si>
  <si>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</si>
  <si>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</si>
  <si>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</si>
  <si>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</si>
  <si>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</si>
  <si>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</si>
  <si>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</si>
  <si>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</si>
  <si>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</si>
  <si>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</si>
  <si>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</si>
  <si>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</si>
  <si>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</si>
  <si>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</si>
  <si>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</si>
  <si>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</si>
  <si>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</si>
  <si>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</si>
  <si>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</si>
  <si>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</si>
  <si>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</si>
  <si>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</si>
  <si>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</si>
  <si>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</si>
  <si>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</si>
  <si>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</si>
  <si>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Туристический налог</t>
  </si>
  <si>
    <t>182 10303000010000110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</si>
  <si>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</si>
  <si>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182 10303000011000110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</si>
  <si>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</si>
  <si>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</si>
  <si>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</si>
  <si>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</si>
  <si>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</si>
  <si>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</si>
  <si>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</si>
  <si>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</si>
  <si>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</si>
  <si>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</si>
  <si>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</si>
  <si>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</si>
  <si>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</si>
  <si>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</si>
  <si>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</si>
  <si>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</si>
  <si>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</si>
  <si>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</si>
  <si>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</si>
  <si>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</si>
  <si>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</si>
  <si>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</si>
  <si>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</si>
  <si>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</si>
  <si>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</si>
  <si>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</si>
  <si>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</si>
  <si>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</si>
  <si>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</si>
  <si>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</si>
  <si>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</si>
  <si>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</si>
  <si>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</si>
  <si>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</si>
  <si>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</si>
  <si>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</si>
  <si>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</si>
  <si>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</si>
  <si>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</si>
  <si>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</si>
  <si>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</si>
  <si>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</si>
  <si>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</si>
  <si>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</si>
  <si>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</si>
  <si>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</si>
  <si>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</si>
  <si>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</si>
  <si>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</si>
  <si>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</si>
  <si>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</si>
  <si>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</si>
  <si>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</si>
  <si>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</si>
  <si>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</si>
  <si>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</si>
  <si>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</si>
  <si>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</si>
  <si>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</si>
  <si>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</si>
  <si>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</si>
  <si>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</si>
  <si>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</si>
  <si>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</si>
  <si>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</si>
  <si>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</si>
  <si>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</si>
  <si>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</si>
  <si>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</si>
  <si>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</si>
  <si>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</si>
  <si>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</si>
  <si>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</si>
  <si>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</si>
  <si>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</si>
  <si>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</si>
  <si>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</si>
  <si>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</si>
  <si>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</si>
  <si>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</si>
  <si>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</si>
  <si>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</si>
  <si>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</si>
  <si>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</si>
  <si>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</si>
  <si>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</si>
  <si>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</si>
  <si>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</si>
  <si>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</si>
  <si>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</si>
  <si>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</si>
  <si>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</si>
  <si>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</si>
  <si>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</si>
  <si>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</si>
  <si>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</si>
  <si>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</si>
  <si>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</si>
  <si>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</si>
  <si>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</si>
  <si>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</si>
  <si>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</si>
  <si>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</si>
  <si>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</si>
  <si>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</si>
  <si>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</si>
  <si>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</si>
  <si>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</si>
  <si>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</si>
  <si>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</si>
  <si>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</si>
  <si>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</si>
  <si>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</si>
  <si>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</si>
  <si>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</si>
  <si>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</si>
  <si>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</si>
  <si>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</si>
  <si>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</si>
  <si>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</si>
  <si>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</si>
  <si>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000 0100 0000000000 412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</si>
  <si>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</si>
  <si>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</si>
  <si>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</si>
  <si>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</si>
  <si>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</si>
  <si>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</si>
  <si>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</si>
  <si>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</si>
  <si>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</si>
  <si>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</si>
  <si>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</si>
  <si>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</si>
  <si>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</si>
  <si>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</si>
  <si>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</si>
  <si>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</si>
  <si>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</si>
  <si>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</si>
  <si>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</si>
  <si>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</si>
  <si>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</si>
  <si>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</si>
  <si>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</si>
  <si>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</si>
  <si>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</si>
  <si>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</si>
  <si>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</si>
  <si>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</si>
  <si>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</si>
  <si>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</si>
  <si>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</si>
  <si>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</si>
  <si>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</si>
  <si>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</si>
  <si>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</si>
  <si>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</si>
  <si>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</si>
  <si>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</si>
  <si>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</si>
  <si>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000 0113 0000000000 412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</si>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</sst>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Aptos Narrow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2" borderId="1" xfId="0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51816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7435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64103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showGridLines="0" tabSelected="1" topLeftCell="A56" workbookViewId="0">
      <selection activeCell="A67" sqref="A6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54430200</v>
      </c>
      <c r="E19" s="30">
        <v>24998851.309999999</v>
      </c>
      <c r="F19" s="29">
        <f>IF(OR(D19="-",IF(E19="-",0,E19)&gt;=IF(D19="-",0,D19)),"-",IF(D19="-",0,D19)-IF(E19="-",0,E19))</f>
        <v>29431348.690000001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45807300</v>
      </c>
      <c r="E21" s="39">
        <v>22186751.690000001</v>
      </c>
      <c r="F21" s="40">
        <f t="shared" ref="F21:F52" si="0">IF(OR(D21="-",IF(E21="-",0,E21)&gt;=IF(D21="-",0,D21)),"-",IF(D21="-",0,D21)-IF(E21="-",0,E21))</f>
        <v>23620548.309999999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23274100</v>
      </c>
      <c r="E22" s="39">
        <v>10938140.08</v>
      </c>
      <c r="F22" s="40">
        <f t="shared" si="0"/>
        <v>12335959.92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23274100</v>
      </c>
      <c r="E23" s="39">
        <v>10938140.08</v>
      </c>
      <c r="F23" s="40">
        <f t="shared" si="0"/>
        <v>12335959.92</v>
      </c>
    </row>
    <row r="24" spans="1:6" ht="183.75" customHeight="1" x14ac:dyDescent="0.25">
      <c r="A24" s="41" t="s">
        <v>41</v>
      </c>
      <c r="B24" s="37" t="s">
        <v>32</v>
      </c>
      <c r="C24" s="38" t="s">
        <v>42</v>
      </c>
      <c r="D24" s="39">
        <v>23274100</v>
      </c>
      <c r="E24" s="39">
        <v>9994613.0999999996</v>
      </c>
      <c r="F24" s="40">
        <f t="shared" si="0"/>
        <v>13279486.9</v>
      </c>
    </row>
    <row r="25" spans="1:6" ht="216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9994613.0999999996</v>
      </c>
      <c r="F25" s="40" t="str">
        <f t="shared" si="0"/>
        <v>-</v>
      </c>
    </row>
    <row r="26" spans="1:6" ht="145.5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57720</v>
      </c>
      <c r="F26" s="40" t="str">
        <f t="shared" si="0"/>
        <v>-</v>
      </c>
    </row>
    <row r="27" spans="1:6" ht="172.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57720</v>
      </c>
      <c r="F27" s="40" t="str">
        <f t="shared" si="0"/>
        <v>-</v>
      </c>
    </row>
    <row r="28" spans="1:6" ht="129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21450</v>
      </c>
      <c r="F28" s="40" t="str">
        <f t="shared" si="0"/>
        <v>-</v>
      </c>
    </row>
    <row r="29" spans="1:6" ht="159.7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21450</v>
      </c>
      <c r="F29" s="40" t="str">
        <f t="shared" si="0"/>
        <v>-</v>
      </c>
    </row>
    <row r="30" spans="1:6" ht="128.25" customHeight="1" x14ac:dyDescent="0.25">
      <c r="A30" s="41" t="s">
        <v>54</v>
      </c>
      <c r="B30" s="37" t="s">
        <v>32</v>
      </c>
      <c r="C30" s="38" t="s">
        <v>55</v>
      </c>
      <c r="D30" s="39" t="s">
        <v>45</v>
      </c>
      <c r="E30" s="39">
        <v>53858.65</v>
      </c>
      <c r="F30" s="40" t="str">
        <f t="shared" si="0"/>
        <v>-</v>
      </c>
    </row>
    <row r="31" spans="1:6" ht="150" customHeight="1" x14ac:dyDescent="0.25">
      <c r="A31" s="41" t="s">
        <v>56</v>
      </c>
      <c r="B31" s="37" t="s">
        <v>32</v>
      </c>
      <c r="C31" s="38" t="s">
        <v>57</v>
      </c>
      <c r="D31" s="39" t="s">
        <v>45</v>
      </c>
      <c r="E31" s="39">
        <v>53497.440000000002</v>
      </c>
      <c r="F31" s="40" t="str">
        <f t="shared" si="0"/>
        <v>-</v>
      </c>
    </row>
    <row r="32" spans="1:6" ht="148.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361.21</v>
      </c>
      <c r="F32" s="40" t="str">
        <f t="shared" si="0"/>
        <v>-</v>
      </c>
    </row>
    <row r="33" spans="1:6" ht="357.75" customHeight="1" x14ac:dyDescent="0.25">
      <c r="A33" s="41" t="s">
        <v>60</v>
      </c>
      <c r="B33" s="37" t="s">
        <v>32</v>
      </c>
      <c r="C33" s="38" t="s">
        <v>61</v>
      </c>
      <c r="D33" s="39" t="s">
        <v>45</v>
      </c>
      <c r="E33" s="39">
        <v>504448.78</v>
      </c>
      <c r="F33" s="40" t="str">
        <f t="shared" si="0"/>
        <v>-</v>
      </c>
    </row>
    <row r="34" spans="1:6" ht="370.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504448.78</v>
      </c>
      <c r="F34" s="40" t="str">
        <f t="shared" si="0"/>
        <v>-</v>
      </c>
    </row>
    <row r="35" spans="1:6" ht="92.25" customHeight="1" x14ac:dyDescent="0.25">
      <c r="A35" s="41" t="s">
        <v>64</v>
      </c>
      <c r="B35" s="37" t="s">
        <v>32</v>
      </c>
      <c r="C35" s="38" t="s">
        <v>65</v>
      </c>
      <c r="D35" s="39" t="s">
        <v>45</v>
      </c>
      <c r="E35" s="39">
        <v>37440</v>
      </c>
      <c r="F35" s="40" t="str">
        <f t="shared" si="0"/>
        <v>-</v>
      </c>
    </row>
    <row r="36" spans="1:6" ht="114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37440</v>
      </c>
      <c r="F36" s="40" t="str">
        <f t="shared" si="0"/>
        <v>-</v>
      </c>
    </row>
    <row r="37" spans="1:6" ht="92.25" customHeight="1" x14ac:dyDescent="0.25">
      <c r="A37" s="41" t="s">
        <v>68</v>
      </c>
      <c r="B37" s="37" t="s">
        <v>32</v>
      </c>
      <c r="C37" s="38" t="s">
        <v>69</v>
      </c>
      <c r="D37" s="39" t="s">
        <v>45</v>
      </c>
      <c r="E37" s="39">
        <v>195738.51</v>
      </c>
      <c r="F37" s="40" t="str">
        <f t="shared" si="0"/>
        <v>-</v>
      </c>
    </row>
    <row r="38" spans="1:6" ht="115.5" customHeight="1" x14ac:dyDescent="0.25">
      <c r="A38" s="41" t="s">
        <v>70</v>
      </c>
      <c r="B38" s="37" t="s">
        <v>32</v>
      </c>
      <c r="C38" s="38" t="s">
        <v>71</v>
      </c>
      <c r="D38" s="39" t="s">
        <v>45</v>
      </c>
      <c r="E38" s="39">
        <v>195738.51</v>
      </c>
      <c r="F38" s="40" t="str">
        <f t="shared" si="0"/>
        <v>-</v>
      </c>
    </row>
    <row r="39" spans="1:6" ht="250.5" customHeight="1" x14ac:dyDescent="0.25">
      <c r="A39" s="41" t="s">
        <v>72</v>
      </c>
      <c r="B39" s="37" t="s">
        <v>32</v>
      </c>
      <c r="C39" s="38" t="s">
        <v>73</v>
      </c>
      <c r="D39" s="39" t="s">
        <v>45</v>
      </c>
      <c r="E39" s="39">
        <v>72871.039999999994</v>
      </c>
      <c r="F39" s="40" t="str">
        <f t="shared" si="0"/>
        <v>-</v>
      </c>
    </row>
    <row r="40" spans="1:6" ht="286.5" customHeight="1" x14ac:dyDescent="0.25">
      <c r="A40" s="41" t="s">
        <v>74</v>
      </c>
      <c r="B40" s="37" t="s">
        <v>32</v>
      </c>
      <c r="C40" s="38" t="s">
        <v>75</v>
      </c>
      <c r="D40" s="39" t="s">
        <v>45</v>
      </c>
      <c r="E40" s="39">
        <v>72871.039999999994</v>
      </c>
      <c r="F40" s="40" t="str">
        <f t="shared" si="0"/>
        <v>-</v>
      </c>
    </row>
    <row r="41" spans="1:6" ht="28.15" customHeight="1" x14ac:dyDescent="0.25">
      <c r="A41" s="36" t="s">
        <v>76</v>
      </c>
      <c r="B41" s="37" t="s">
        <v>32</v>
      </c>
      <c r="C41" s="38" t="s">
        <v>77</v>
      </c>
      <c r="D41" s="39" t="s">
        <v>45</v>
      </c>
      <c r="E41" s="39">
        <v>6210</v>
      </c>
      <c r="F41" s="40" t="str">
        <f t="shared" si="0"/>
        <v>-</v>
      </c>
    </row>
    <row r="42" spans="1:6" ht="15" x14ac:dyDescent="0.25">
      <c r="A42" s="36" t="s">
        <v>78</v>
      </c>
      <c r="B42" s="37" t="s">
        <v>32</v>
      </c>
      <c r="C42" s="38" t="s">
        <v>79</v>
      </c>
      <c r="D42" s="39" t="s">
        <v>45</v>
      </c>
      <c r="E42" s="39">
        <v>6210</v>
      </c>
      <c r="F42" s="40" t="str">
        <f t="shared" si="0"/>
        <v>-</v>
      </c>
    </row>
    <row r="43" spans="1:6" ht="36" customHeight="1" x14ac:dyDescent="0.25">
      <c r="A43" s="36" t="s">
        <v>80</v>
      </c>
      <c r="B43" s="37" t="s">
        <v>32</v>
      </c>
      <c r="C43" s="38" t="s">
        <v>81</v>
      </c>
      <c r="D43" s="39" t="s">
        <v>45</v>
      </c>
      <c r="E43" s="39">
        <v>6210</v>
      </c>
      <c r="F43" s="40" t="str">
        <f t="shared" si="0"/>
        <v>-</v>
      </c>
    </row>
    <row r="44" spans="1:6" ht="15" x14ac:dyDescent="0.25">
      <c r="A44" s="36" t="s">
        <v>82</v>
      </c>
      <c r="B44" s="37" t="s">
        <v>32</v>
      </c>
      <c r="C44" s="38" t="s">
        <v>83</v>
      </c>
      <c r="D44" s="39">
        <v>3427700</v>
      </c>
      <c r="E44" s="39">
        <v>1931338.4</v>
      </c>
      <c r="F44" s="40">
        <f t="shared" si="0"/>
        <v>1496361.6</v>
      </c>
    </row>
    <row r="45" spans="1:6" ht="15" x14ac:dyDescent="0.25">
      <c r="A45" s="36" t="s">
        <v>84</v>
      </c>
      <c r="B45" s="37" t="s">
        <v>32</v>
      </c>
      <c r="C45" s="38" t="s">
        <v>85</v>
      </c>
      <c r="D45" s="39">
        <v>3427700</v>
      </c>
      <c r="E45" s="39">
        <v>1931338.4</v>
      </c>
      <c r="F45" s="40">
        <f t="shared" si="0"/>
        <v>1496361.6</v>
      </c>
    </row>
    <row r="46" spans="1:6" ht="15" x14ac:dyDescent="0.25">
      <c r="A46" s="36" t="s">
        <v>84</v>
      </c>
      <c r="B46" s="37" t="s">
        <v>32</v>
      </c>
      <c r="C46" s="38" t="s">
        <v>86</v>
      </c>
      <c r="D46" s="39">
        <v>3427700</v>
      </c>
      <c r="E46" s="39">
        <v>1931338.4</v>
      </c>
      <c r="F46" s="40">
        <f t="shared" si="0"/>
        <v>1496361.6</v>
      </c>
    </row>
    <row r="47" spans="1:6" ht="48" customHeight="1" x14ac:dyDescent="0.25">
      <c r="A47" s="36" t="s">
        <v>87</v>
      </c>
      <c r="B47" s="37" t="s">
        <v>32</v>
      </c>
      <c r="C47" s="38" t="s">
        <v>88</v>
      </c>
      <c r="D47" s="39" t="s">
        <v>45</v>
      </c>
      <c r="E47" s="39">
        <v>1931338.4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18982800</v>
      </c>
      <c r="E48" s="39">
        <v>9225410.0899999999</v>
      </c>
      <c r="F48" s="40">
        <f t="shared" si="0"/>
        <v>9757389.9100000001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701300</v>
      </c>
      <c r="E49" s="39">
        <v>64846.31</v>
      </c>
      <c r="F49" s="40">
        <f t="shared" si="0"/>
        <v>636453.68999999994</v>
      </c>
    </row>
    <row r="50" spans="1:6" ht="36" customHeight="1" x14ac:dyDescent="0.25">
      <c r="A50" s="36" t="s">
        <v>93</v>
      </c>
      <c r="B50" s="37" t="s">
        <v>32</v>
      </c>
      <c r="C50" s="38" t="s">
        <v>94</v>
      </c>
      <c r="D50" s="39">
        <v>701300</v>
      </c>
      <c r="E50" s="39">
        <v>64846.31</v>
      </c>
      <c r="F50" s="40">
        <f t="shared" si="0"/>
        <v>636453.68999999994</v>
      </c>
    </row>
    <row r="51" spans="1:6" ht="70.5" customHeight="1" x14ac:dyDescent="0.25">
      <c r="A51" s="36" t="s">
        <v>95</v>
      </c>
      <c r="B51" s="37" t="s">
        <v>32</v>
      </c>
      <c r="C51" s="38" t="s">
        <v>96</v>
      </c>
      <c r="D51" s="39" t="s">
        <v>45</v>
      </c>
      <c r="E51" s="39">
        <v>64846.31</v>
      </c>
      <c r="F51" s="40" t="str">
        <f t="shared" si="0"/>
        <v>-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>
        <v>18281500</v>
      </c>
      <c r="E52" s="39">
        <v>9160563.7799999993</v>
      </c>
      <c r="F52" s="40">
        <f t="shared" si="0"/>
        <v>9120936.2200000007</v>
      </c>
    </row>
    <row r="53" spans="1:6" ht="15" x14ac:dyDescent="0.25">
      <c r="A53" s="36" t="s">
        <v>99</v>
      </c>
      <c r="B53" s="37" t="s">
        <v>32</v>
      </c>
      <c r="C53" s="38" t="s">
        <v>100</v>
      </c>
      <c r="D53" s="39">
        <v>12089900</v>
      </c>
      <c r="E53" s="39">
        <v>8961833.0399999991</v>
      </c>
      <c r="F53" s="40">
        <f t="shared" ref="F53:F84" si="1">IF(OR(D53="-",IF(E53="-",0,E53)&gt;=IF(D53="-",0,D53)),"-",IF(D53="-",0,D53)-IF(E53="-",0,E53))</f>
        <v>3128066.9600000009</v>
      </c>
    </row>
    <row r="54" spans="1:6" ht="39.75" customHeight="1" x14ac:dyDescent="0.25">
      <c r="A54" s="36" t="s">
        <v>101</v>
      </c>
      <c r="B54" s="37" t="s">
        <v>32</v>
      </c>
      <c r="C54" s="38" t="s">
        <v>102</v>
      </c>
      <c r="D54" s="39">
        <v>12089900</v>
      </c>
      <c r="E54" s="39">
        <v>8961833.0399999991</v>
      </c>
      <c r="F54" s="40">
        <f t="shared" si="1"/>
        <v>3128066.9600000009</v>
      </c>
    </row>
    <row r="55" spans="1:6" ht="19.5" customHeight="1" x14ac:dyDescent="0.25">
      <c r="A55" s="36" t="s">
        <v>103</v>
      </c>
      <c r="B55" s="37" t="s">
        <v>32</v>
      </c>
      <c r="C55" s="38" t="s">
        <v>104</v>
      </c>
      <c r="D55" s="39">
        <v>6191600</v>
      </c>
      <c r="E55" s="39">
        <v>198730.74</v>
      </c>
      <c r="F55" s="40">
        <f t="shared" si="1"/>
        <v>5992869.2599999998</v>
      </c>
    </row>
    <row r="56" spans="1:6" ht="40.5" customHeight="1" x14ac:dyDescent="0.25">
      <c r="A56" s="36" t="s">
        <v>105</v>
      </c>
      <c r="B56" s="37" t="s">
        <v>32</v>
      </c>
      <c r="C56" s="38" t="s">
        <v>106</v>
      </c>
      <c r="D56" s="39">
        <v>6191600</v>
      </c>
      <c r="E56" s="39">
        <v>198730.74</v>
      </c>
      <c r="F56" s="40">
        <f t="shared" si="1"/>
        <v>5992869.2599999998</v>
      </c>
    </row>
    <row r="57" spans="1:6" ht="15" x14ac:dyDescent="0.25">
      <c r="A57" s="36" t="s">
        <v>107</v>
      </c>
      <c r="B57" s="37" t="s">
        <v>32</v>
      </c>
      <c r="C57" s="38" t="s">
        <v>108</v>
      </c>
      <c r="D57" s="39">
        <v>5400</v>
      </c>
      <c r="E57" s="39">
        <v>2400</v>
      </c>
      <c r="F57" s="40">
        <f t="shared" si="1"/>
        <v>3000</v>
      </c>
    </row>
    <row r="58" spans="1:6" ht="46.5" customHeight="1" x14ac:dyDescent="0.25">
      <c r="A58" s="36" t="s">
        <v>109</v>
      </c>
      <c r="B58" s="37" t="s">
        <v>32</v>
      </c>
      <c r="C58" s="38" t="s">
        <v>110</v>
      </c>
      <c r="D58" s="39">
        <v>5400</v>
      </c>
      <c r="E58" s="39">
        <v>2400</v>
      </c>
      <c r="F58" s="40">
        <f t="shared" si="1"/>
        <v>3000</v>
      </c>
    </row>
    <row r="59" spans="1:6" ht="60" customHeight="1" x14ac:dyDescent="0.25">
      <c r="A59" s="36" t="s">
        <v>111</v>
      </c>
      <c r="B59" s="37" t="s">
        <v>32</v>
      </c>
      <c r="C59" s="38" t="s">
        <v>112</v>
      </c>
      <c r="D59" s="39">
        <v>5400</v>
      </c>
      <c r="E59" s="39">
        <v>2400</v>
      </c>
      <c r="F59" s="40">
        <f t="shared" si="1"/>
        <v>3000</v>
      </c>
    </row>
    <row r="60" spans="1:6" ht="60" customHeight="1" x14ac:dyDescent="0.25">
      <c r="A60" s="36" t="s">
        <v>111</v>
      </c>
      <c r="B60" s="37" t="s">
        <v>32</v>
      </c>
      <c r="C60" s="38" t="s">
        <v>113</v>
      </c>
      <c r="D60" s="39" t="s">
        <v>45</v>
      </c>
      <c r="E60" s="39">
        <v>2400</v>
      </c>
      <c r="F60" s="40" t="str">
        <f t="shared" si="1"/>
        <v>-</v>
      </c>
    </row>
    <row r="61" spans="1:6" ht="39" customHeight="1" x14ac:dyDescent="0.25">
      <c r="A61" s="36" t="s">
        <v>114</v>
      </c>
      <c r="B61" s="37" t="s">
        <v>32</v>
      </c>
      <c r="C61" s="38" t="s">
        <v>115</v>
      </c>
      <c r="D61" s="39">
        <v>101200</v>
      </c>
      <c r="E61" s="39">
        <v>50507.76</v>
      </c>
      <c r="F61" s="40">
        <f t="shared" si="1"/>
        <v>50692.24</v>
      </c>
    </row>
    <row r="62" spans="1:6" ht="74.25" customHeight="1" x14ac:dyDescent="0.25">
      <c r="A62" s="41" t="s">
        <v>116</v>
      </c>
      <c r="B62" s="37" t="s">
        <v>32</v>
      </c>
      <c r="C62" s="38" t="s">
        <v>117</v>
      </c>
      <c r="D62" s="39">
        <v>101200</v>
      </c>
      <c r="E62" s="39">
        <v>50507.76</v>
      </c>
      <c r="F62" s="40">
        <f t="shared" si="1"/>
        <v>50692.24</v>
      </c>
    </row>
    <row r="63" spans="1:6" ht="74.25" customHeight="1" x14ac:dyDescent="0.25">
      <c r="A63" s="41" t="s">
        <v>118</v>
      </c>
      <c r="B63" s="37" t="s">
        <v>32</v>
      </c>
      <c r="C63" s="38" t="s">
        <v>119</v>
      </c>
      <c r="D63" s="39">
        <v>101200</v>
      </c>
      <c r="E63" s="39">
        <v>50507.76</v>
      </c>
      <c r="F63" s="40">
        <f t="shared" si="1"/>
        <v>50692.24</v>
      </c>
    </row>
    <row r="64" spans="1:6" ht="60" customHeight="1" x14ac:dyDescent="0.25">
      <c r="A64" s="36" t="s">
        <v>120</v>
      </c>
      <c r="B64" s="37" t="s">
        <v>32</v>
      </c>
      <c r="C64" s="38" t="s">
        <v>121</v>
      </c>
      <c r="D64" s="39">
        <v>101200</v>
      </c>
      <c r="E64" s="39">
        <v>50507.76</v>
      </c>
      <c r="F64" s="40">
        <f t="shared" si="1"/>
        <v>50692.24</v>
      </c>
    </row>
    <row r="65" spans="1:6" ht="28.5" customHeight="1" x14ac:dyDescent="0.25">
      <c r="A65" s="36" t="s">
        <v>122</v>
      </c>
      <c r="B65" s="37" t="s">
        <v>32</v>
      </c>
      <c r="C65" s="38" t="s">
        <v>123</v>
      </c>
      <c r="D65" s="39" t="s">
        <v>45</v>
      </c>
      <c r="E65" s="39">
        <v>2745.36</v>
      </c>
      <c r="F65" s="40" t="str">
        <f t="shared" si="1"/>
        <v>-</v>
      </c>
    </row>
    <row r="66" spans="1:6" ht="21" customHeight="1" x14ac:dyDescent="0.25">
      <c r="A66" s="36" t="s">
        <v>124</v>
      </c>
      <c r="B66" s="37" t="s">
        <v>32</v>
      </c>
      <c r="C66" s="38" t="s">
        <v>125</v>
      </c>
      <c r="D66" s="39" t="s">
        <v>45</v>
      </c>
      <c r="E66" s="39">
        <v>2745.36</v>
      </c>
      <c r="F66" s="40" t="str">
        <f t="shared" si="1"/>
        <v>-</v>
      </c>
    </row>
    <row r="67" spans="1:6" ht="34.5" customHeight="1" x14ac:dyDescent="0.25">
      <c r="A67" s="36" t="s">
        <v>126</v>
      </c>
      <c r="B67" s="37" t="s">
        <v>32</v>
      </c>
      <c r="C67" s="38" t="s">
        <v>127</v>
      </c>
      <c r="D67" s="39" t="s">
        <v>45</v>
      </c>
      <c r="E67" s="39">
        <v>2745.36</v>
      </c>
      <c r="F67" s="40" t="str">
        <f t="shared" si="1"/>
        <v>-</v>
      </c>
    </row>
    <row r="68" spans="1:6" ht="38.25" customHeight="1" x14ac:dyDescent="0.25">
      <c r="A68" s="36" t="s">
        <v>128</v>
      </c>
      <c r="B68" s="37" t="s">
        <v>32</v>
      </c>
      <c r="C68" s="38" t="s">
        <v>129</v>
      </c>
      <c r="D68" s="39" t="s">
        <v>45</v>
      </c>
      <c r="E68" s="39">
        <v>2745.36</v>
      </c>
      <c r="F68" s="40" t="str">
        <f t="shared" si="1"/>
        <v>-</v>
      </c>
    </row>
    <row r="69" spans="1:6" ht="15" x14ac:dyDescent="0.25">
      <c r="A69" s="36" t="s">
        <v>130</v>
      </c>
      <c r="B69" s="37" t="s">
        <v>32</v>
      </c>
      <c r="C69" s="38" t="s">
        <v>131</v>
      </c>
      <c r="D69" s="39">
        <v>16100</v>
      </c>
      <c r="E69" s="39">
        <v>30000</v>
      </c>
      <c r="F69" s="40" t="str">
        <f t="shared" si="1"/>
        <v>-</v>
      </c>
    </row>
    <row r="70" spans="1:6" ht="36" customHeight="1" x14ac:dyDescent="0.25">
      <c r="A70" s="36" t="s">
        <v>132</v>
      </c>
      <c r="B70" s="37" t="s">
        <v>32</v>
      </c>
      <c r="C70" s="38" t="s">
        <v>133</v>
      </c>
      <c r="D70" s="39">
        <v>16100</v>
      </c>
      <c r="E70" s="39">
        <v>30000</v>
      </c>
      <c r="F70" s="40" t="str">
        <f t="shared" si="1"/>
        <v>-</v>
      </c>
    </row>
    <row r="71" spans="1:6" ht="53.25" customHeight="1" x14ac:dyDescent="0.25">
      <c r="A71" s="36" t="s">
        <v>134</v>
      </c>
      <c r="B71" s="37" t="s">
        <v>32</v>
      </c>
      <c r="C71" s="38" t="s">
        <v>135</v>
      </c>
      <c r="D71" s="39">
        <v>16100</v>
      </c>
      <c r="E71" s="39">
        <v>30000</v>
      </c>
      <c r="F71" s="40" t="str">
        <f t="shared" si="1"/>
        <v>-</v>
      </c>
    </row>
    <row r="72" spans="1:6" ht="52.5" customHeight="1" x14ac:dyDescent="0.25">
      <c r="A72" s="36" t="s">
        <v>134</v>
      </c>
      <c r="B72" s="37" t="s">
        <v>32</v>
      </c>
      <c r="C72" s="38" t="s">
        <v>136</v>
      </c>
      <c r="D72" s="39">
        <v>16100</v>
      </c>
      <c r="E72" s="39" t="s">
        <v>45</v>
      </c>
      <c r="F72" s="40">
        <f t="shared" si="1"/>
        <v>16100</v>
      </c>
    </row>
    <row r="73" spans="1:6" ht="47.25" customHeight="1" x14ac:dyDescent="0.25">
      <c r="A73" s="36" t="s">
        <v>134</v>
      </c>
      <c r="B73" s="37" t="s">
        <v>32</v>
      </c>
      <c r="C73" s="38" t="s">
        <v>137</v>
      </c>
      <c r="D73" s="39" t="s">
        <v>45</v>
      </c>
      <c r="E73" s="39">
        <v>30000</v>
      </c>
      <c r="F73" s="40" t="str">
        <f t="shared" si="1"/>
        <v>-</v>
      </c>
    </row>
    <row r="74" spans="1:6" ht="15" x14ac:dyDescent="0.25">
      <c r="A74" s="36" t="s">
        <v>138</v>
      </c>
      <c r="B74" s="37" t="s">
        <v>32</v>
      </c>
      <c r="C74" s="38" t="s">
        <v>139</v>
      </c>
      <c r="D74" s="39">
        <v>8622900</v>
      </c>
      <c r="E74" s="39">
        <v>2812099.62</v>
      </c>
      <c r="F74" s="40">
        <f t="shared" si="1"/>
        <v>5810800.3799999999</v>
      </c>
    </row>
    <row r="75" spans="1:6" ht="39" customHeight="1" x14ac:dyDescent="0.25">
      <c r="A75" s="36" t="s">
        <v>140</v>
      </c>
      <c r="B75" s="37" t="s">
        <v>32</v>
      </c>
      <c r="C75" s="38" t="s">
        <v>141</v>
      </c>
      <c r="D75" s="39">
        <v>8622900</v>
      </c>
      <c r="E75" s="39">
        <v>2812099.62</v>
      </c>
      <c r="F75" s="40">
        <f t="shared" si="1"/>
        <v>5810800.3799999999</v>
      </c>
    </row>
    <row r="76" spans="1:6" ht="27" customHeight="1" x14ac:dyDescent="0.25">
      <c r="A76" s="36" t="s">
        <v>142</v>
      </c>
      <c r="B76" s="37" t="s">
        <v>32</v>
      </c>
      <c r="C76" s="38" t="s">
        <v>143</v>
      </c>
      <c r="D76" s="39">
        <v>2245800</v>
      </c>
      <c r="E76" s="39">
        <v>1122780</v>
      </c>
      <c r="F76" s="40">
        <f t="shared" si="1"/>
        <v>1123020</v>
      </c>
    </row>
    <row r="77" spans="1:6" ht="27" customHeight="1" x14ac:dyDescent="0.25">
      <c r="A77" s="36" t="s">
        <v>144</v>
      </c>
      <c r="B77" s="37" t="s">
        <v>32</v>
      </c>
      <c r="C77" s="38" t="s">
        <v>145</v>
      </c>
      <c r="D77" s="39">
        <v>993200</v>
      </c>
      <c r="E77" s="39">
        <v>496580</v>
      </c>
      <c r="F77" s="40">
        <f t="shared" si="1"/>
        <v>496620</v>
      </c>
    </row>
    <row r="78" spans="1:6" ht="27.75" customHeight="1" x14ac:dyDescent="0.25">
      <c r="A78" s="36" t="s">
        <v>146</v>
      </c>
      <c r="B78" s="37" t="s">
        <v>32</v>
      </c>
      <c r="C78" s="38" t="s">
        <v>147</v>
      </c>
      <c r="D78" s="39">
        <v>993200</v>
      </c>
      <c r="E78" s="39">
        <v>496580</v>
      </c>
      <c r="F78" s="40">
        <f t="shared" si="1"/>
        <v>496620</v>
      </c>
    </row>
    <row r="79" spans="1:6" ht="40.5" customHeight="1" x14ac:dyDescent="0.25">
      <c r="A79" s="36" t="s">
        <v>148</v>
      </c>
      <c r="B79" s="37" t="s">
        <v>32</v>
      </c>
      <c r="C79" s="38" t="s">
        <v>149</v>
      </c>
      <c r="D79" s="39">
        <v>1252600</v>
      </c>
      <c r="E79" s="39">
        <v>626200</v>
      </c>
      <c r="F79" s="40">
        <f t="shared" si="1"/>
        <v>626400</v>
      </c>
    </row>
    <row r="80" spans="1:6" ht="39" customHeight="1" x14ac:dyDescent="0.25">
      <c r="A80" s="36" t="s">
        <v>150</v>
      </c>
      <c r="B80" s="37" t="s">
        <v>32</v>
      </c>
      <c r="C80" s="38" t="s">
        <v>151</v>
      </c>
      <c r="D80" s="39">
        <v>1252600</v>
      </c>
      <c r="E80" s="39">
        <v>626200</v>
      </c>
      <c r="F80" s="40">
        <f t="shared" si="1"/>
        <v>626400</v>
      </c>
    </row>
    <row r="81" spans="1:6" ht="30" customHeight="1" x14ac:dyDescent="0.25">
      <c r="A81" s="36" t="s">
        <v>152</v>
      </c>
      <c r="B81" s="37" t="s">
        <v>32</v>
      </c>
      <c r="C81" s="38" t="s">
        <v>153</v>
      </c>
      <c r="D81" s="39">
        <v>411000</v>
      </c>
      <c r="E81" s="39">
        <v>158464.48000000001</v>
      </c>
      <c r="F81" s="40">
        <f t="shared" si="1"/>
        <v>252535.52</v>
      </c>
    </row>
    <row r="82" spans="1:6" ht="37.5" customHeight="1" x14ac:dyDescent="0.25">
      <c r="A82" s="36" t="s">
        <v>154</v>
      </c>
      <c r="B82" s="37" t="s">
        <v>32</v>
      </c>
      <c r="C82" s="38" t="s">
        <v>155</v>
      </c>
      <c r="D82" s="39">
        <v>200</v>
      </c>
      <c r="E82" s="39">
        <v>200</v>
      </c>
      <c r="F82" s="40" t="str">
        <f t="shared" si="1"/>
        <v>-</v>
      </c>
    </row>
    <row r="83" spans="1:6" ht="40.5" customHeight="1" x14ac:dyDescent="0.25">
      <c r="A83" s="36" t="s">
        <v>156</v>
      </c>
      <c r="B83" s="37" t="s">
        <v>32</v>
      </c>
      <c r="C83" s="38" t="s">
        <v>157</v>
      </c>
      <c r="D83" s="39">
        <v>200</v>
      </c>
      <c r="E83" s="39">
        <v>200</v>
      </c>
      <c r="F83" s="40" t="str">
        <f t="shared" si="1"/>
        <v>-</v>
      </c>
    </row>
    <row r="84" spans="1:6" ht="39.75" customHeight="1" x14ac:dyDescent="0.25">
      <c r="A84" s="36" t="s">
        <v>158</v>
      </c>
      <c r="B84" s="37" t="s">
        <v>32</v>
      </c>
      <c r="C84" s="38" t="s">
        <v>159</v>
      </c>
      <c r="D84" s="39">
        <v>410800</v>
      </c>
      <c r="E84" s="39">
        <v>158264.48000000001</v>
      </c>
      <c r="F84" s="40">
        <f t="shared" si="1"/>
        <v>252535.52</v>
      </c>
    </row>
    <row r="85" spans="1:6" ht="49.5" customHeight="1" x14ac:dyDescent="0.25">
      <c r="A85" s="36" t="s">
        <v>160</v>
      </c>
      <c r="B85" s="37" t="s">
        <v>32</v>
      </c>
      <c r="C85" s="38" t="s">
        <v>161</v>
      </c>
      <c r="D85" s="39">
        <v>410800</v>
      </c>
      <c r="E85" s="39">
        <v>158264.48000000001</v>
      </c>
      <c r="F85" s="40">
        <f t="shared" ref="F85:F90" si="2">IF(OR(D85="-",IF(E85="-",0,E85)&gt;=IF(D85="-",0,D85)),"-",IF(D85="-",0,D85)-IF(E85="-",0,E85))</f>
        <v>252535.52</v>
      </c>
    </row>
    <row r="86" spans="1:6" ht="20.25" customHeight="1" x14ac:dyDescent="0.25">
      <c r="A86" s="36" t="s">
        <v>162</v>
      </c>
      <c r="B86" s="37" t="s">
        <v>32</v>
      </c>
      <c r="C86" s="38" t="s">
        <v>163</v>
      </c>
      <c r="D86" s="39">
        <v>5966100</v>
      </c>
      <c r="E86" s="39">
        <v>1530855.14</v>
      </c>
      <c r="F86" s="40">
        <f t="shared" si="2"/>
        <v>4435244.8600000003</v>
      </c>
    </row>
    <row r="87" spans="1:6" ht="55.5" customHeight="1" x14ac:dyDescent="0.25">
      <c r="A87" s="36" t="s">
        <v>164</v>
      </c>
      <c r="B87" s="37" t="s">
        <v>32</v>
      </c>
      <c r="C87" s="38" t="s">
        <v>165</v>
      </c>
      <c r="D87" s="39">
        <v>5498400</v>
      </c>
      <c r="E87" s="39">
        <v>1297005.1399999999</v>
      </c>
      <c r="F87" s="40">
        <f t="shared" si="2"/>
        <v>4201394.8600000003</v>
      </c>
    </row>
    <row r="88" spans="1:6" ht="57" customHeight="1" x14ac:dyDescent="0.25">
      <c r="A88" s="36" t="s">
        <v>166</v>
      </c>
      <c r="B88" s="37" t="s">
        <v>32</v>
      </c>
      <c r="C88" s="38" t="s">
        <v>167</v>
      </c>
      <c r="D88" s="39">
        <v>5498400</v>
      </c>
      <c r="E88" s="39">
        <v>1297005.1399999999</v>
      </c>
      <c r="F88" s="40">
        <f t="shared" si="2"/>
        <v>4201394.8600000003</v>
      </c>
    </row>
    <row r="89" spans="1:6" ht="33" customHeight="1" x14ac:dyDescent="0.25">
      <c r="A89" s="36" t="s">
        <v>168</v>
      </c>
      <c r="B89" s="37" t="s">
        <v>32</v>
      </c>
      <c r="C89" s="38" t="s">
        <v>169</v>
      </c>
      <c r="D89" s="39">
        <v>467700</v>
      </c>
      <c r="E89" s="39">
        <v>233850</v>
      </c>
      <c r="F89" s="40">
        <f t="shared" si="2"/>
        <v>233850</v>
      </c>
    </row>
    <row r="90" spans="1:6" ht="29.25" customHeight="1" x14ac:dyDescent="0.25">
      <c r="A90" s="36" t="s">
        <v>170</v>
      </c>
      <c r="B90" s="37" t="s">
        <v>32</v>
      </c>
      <c r="C90" s="38" t="s">
        <v>171</v>
      </c>
      <c r="D90" s="39">
        <v>467700</v>
      </c>
      <c r="E90" s="39">
        <v>233850</v>
      </c>
      <c r="F90" s="40">
        <f t="shared" si="2"/>
        <v>233850</v>
      </c>
    </row>
    <row r="91" spans="1:6" ht="12.75" customHeight="1" x14ac:dyDescent="0.25">
      <c r="A91" s="42"/>
      <c r="B91" s="43"/>
      <c r="C91" s="43"/>
      <c r="D91" s="44"/>
      <c r="E91" s="44"/>
      <c r="F9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8"/>
  <sheetViews>
    <sheetView showGridLines="0" topLeftCell="A142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172</v>
      </c>
      <c r="B2" s="110"/>
      <c r="C2" s="110"/>
      <c r="D2" s="110"/>
      <c r="E2" s="18"/>
      <c r="F2" s="14" t="s">
        <v>173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1" t="s">
        <v>23</v>
      </c>
      <c r="C4" s="122" t="s">
        <v>174</v>
      </c>
      <c r="D4" s="107" t="s">
        <v>25</v>
      </c>
      <c r="E4" s="127" t="s">
        <v>26</v>
      </c>
      <c r="F4" s="104" t="s">
        <v>27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175</v>
      </c>
      <c r="B13" s="56" t="s">
        <v>176</v>
      </c>
      <c r="C13" s="57" t="s">
        <v>177</v>
      </c>
      <c r="D13" s="58">
        <v>68603900</v>
      </c>
      <c r="E13" s="59">
        <v>22878016.760000002</v>
      </c>
      <c r="F13" s="60">
        <f>IF(OR(D13="-",IF(E13="-",0,E13)&gt;=IF(D13="-",0,D13)),"-",IF(D13="-",0,D13)-IF(E13="-",0,E13))</f>
        <v>45725883.239999995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178</v>
      </c>
      <c r="B15" s="56" t="s">
        <v>176</v>
      </c>
      <c r="C15" s="57" t="s">
        <v>179</v>
      </c>
      <c r="D15" s="58">
        <v>26301300</v>
      </c>
      <c r="E15" s="59">
        <v>7353853.46</v>
      </c>
      <c r="F15" s="60">
        <f t="shared" ref="F15:F46" si="0">IF(OR(D15="-",IF(E15="-",0,E15)&gt;=IF(D15="-",0,D15)),"-",IF(D15="-",0,D15)-IF(E15="-",0,E15))</f>
        <v>18947446.539999999</v>
      </c>
    </row>
    <row r="16" spans="1:6" ht="54.75" customHeight="1" x14ac:dyDescent="0.25">
      <c r="A16" s="67" t="s">
        <v>180</v>
      </c>
      <c r="B16" s="68" t="s">
        <v>176</v>
      </c>
      <c r="C16" s="69" t="s">
        <v>181</v>
      </c>
      <c r="D16" s="70">
        <v>15215300</v>
      </c>
      <c r="E16" s="71">
        <v>5558854.79</v>
      </c>
      <c r="F16" s="72">
        <f t="shared" si="0"/>
        <v>9656445.2100000009</v>
      </c>
    </row>
    <row r="17" spans="1:6" ht="30.75" customHeight="1" x14ac:dyDescent="0.25">
      <c r="A17" s="67" t="s">
        <v>182</v>
      </c>
      <c r="B17" s="68" t="s">
        <v>176</v>
      </c>
      <c r="C17" s="69" t="s">
        <v>183</v>
      </c>
      <c r="D17" s="70">
        <v>15215300</v>
      </c>
      <c r="E17" s="71">
        <v>5558854.79</v>
      </c>
      <c r="F17" s="72">
        <f t="shared" si="0"/>
        <v>9656445.2100000009</v>
      </c>
    </row>
    <row r="18" spans="1:6" ht="27.75" customHeight="1" x14ac:dyDescent="0.25">
      <c r="A18" s="67" t="s">
        <v>184</v>
      </c>
      <c r="B18" s="68" t="s">
        <v>176</v>
      </c>
      <c r="C18" s="69" t="s">
        <v>185</v>
      </c>
      <c r="D18" s="70">
        <v>10780700</v>
      </c>
      <c r="E18" s="71">
        <v>4080718.19</v>
      </c>
      <c r="F18" s="72">
        <f t="shared" si="0"/>
        <v>6699981.8100000005</v>
      </c>
    </row>
    <row r="19" spans="1:6" ht="38.25" customHeight="1" x14ac:dyDescent="0.25">
      <c r="A19" s="67" t="s">
        <v>186</v>
      </c>
      <c r="B19" s="68" t="s">
        <v>176</v>
      </c>
      <c r="C19" s="69" t="s">
        <v>187</v>
      </c>
      <c r="D19" s="70">
        <v>1052800</v>
      </c>
      <c r="E19" s="71">
        <v>258974.51</v>
      </c>
      <c r="F19" s="72">
        <f t="shared" si="0"/>
        <v>793825.49</v>
      </c>
    </row>
    <row r="20" spans="1:6" ht="37.5" customHeight="1" x14ac:dyDescent="0.25">
      <c r="A20" s="67" t="s">
        <v>188</v>
      </c>
      <c r="B20" s="68" t="s">
        <v>176</v>
      </c>
      <c r="C20" s="69" t="s">
        <v>189</v>
      </c>
      <c r="D20" s="70">
        <v>3381800</v>
      </c>
      <c r="E20" s="71">
        <v>1219162.0900000001</v>
      </c>
      <c r="F20" s="72">
        <f t="shared" si="0"/>
        <v>2162637.91</v>
      </c>
    </row>
    <row r="21" spans="1:6" ht="27" customHeight="1" x14ac:dyDescent="0.25">
      <c r="A21" s="67" t="s">
        <v>190</v>
      </c>
      <c r="B21" s="68" t="s">
        <v>176</v>
      </c>
      <c r="C21" s="69" t="s">
        <v>191</v>
      </c>
      <c r="D21" s="70">
        <v>5373100</v>
      </c>
      <c r="E21" s="71">
        <v>1703943.71</v>
      </c>
      <c r="F21" s="72">
        <f t="shared" si="0"/>
        <v>3669156.29</v>
      </c>
    </row>
    <row r="22" spans="1:6" ht="28.5" customHeight="1" x14ac:dyDescent="0.25">
      <c r="A22" s="67" t="s">
        <v>192</v>
      </c>
      <c r="B22" s="68" t="s">
        <v>176</v>
      </c>
      <c r="C22" s="69" t="s">
        <v>193</v>
      </c>
      <c r="D22" s="70">
        <v>5373100</v>
      </c>
      <c r="E22" s="71">
        <v>1703943.71</v>
      </c>
      <c r="F22" s="72">
        <f t="shared" si="0"/>
        <v>3669156.29</v>
      </c>
    </row>
    <row r="23" spans="1:6" ht="21.75" customHeight="1" x14ac:dyDescent="0.25">
      <c r="A23" s="67" t="s">
        <v>194</v>
      </c>
      <c r="B23" s="68" t="s">
        <v>176</v>
      </c>
      <c r="C23" s="69" t="s">
        <v>195</v>
      </c>
      <c r="D23" s="70">
        <v>5016200</v>
      </c>
      <c r="E23" s="71">
        <v>1550310.04</v>
      </c>
      <c r="F23" s="72">
        <f t="shared" si="0"/>
        <v>3465889.96</v>
      </c>
    </row>
    <row r="24" spans="1:6" ht="18" customHeight="1" x14ac:dyDescent="0.25">
      <c r="A24" s="67" t="s">
        <v>196</v>
      </c>
      <c r="B24" s="68" t="s">
        <v>176</v>
      </c>
      <c r="C24" s="69" t="s">
        <v>197</v>
      </c>
      <c r="D24" s="70">
        <v>356900</v>
      </c>
      <c r="E24" s="71">
        <v>153633.67000000001</v>
      </c>
      <c r="F24" s="72">
        <f t="shared" si="0"/>
        <v>203266.33</v>
      </c>
    </row>
    <row r="25" spans="1:6" ht="25.5" customHeight="1" x14ac:dyDescent="0.25">
      <c r="A25" s="67" t="s">
        <v>198</v>
      </c>
      <c r="B25" s="68" t="s">
        <v>176</v>
      </c>
      <c r="C25" s="69" t="s">
        <v>199</v>
      </c>
      <c r="D25" s="70">
        <v>5208000</v>
      </c>
      <c r="E25" s="71" t="s">
        <v>45</v>
      </c>
      <c r="F25" s="72">
        <f t="shared" si="0"/>
        <v>5208000</v>
      </c>
    </row>
    <row r="26" spans="1:6" ht="19.5" customHeight="1" x14ac:dyDescent="0.25">
      <c r="A26" s="67" t="s">
        <v>200</v>
      </c>
      <c r="B26" s="68" t="s">
        <v>176</v>
      </c>
      <c r="C26" s="69" t="s">
        <v>201</v>
      </c>
      <c r="D26" s="70">
        <v>5208000</v>
      </c>
      <c r="E26" s="71" t="s">
        <v>45</v>
      </c>
      <c r="F26" s="72">
        <f t="shared" si="0"/>
        <v>5208000</v>
      </c>
    </row>
    <row r="27" spans="1:6" ht="41.25" customHeight="1" x14ac:dyDescent="0.25">
      <c r="A27" s="67" t="s">
        <v>202</v>
      </c>
      <c r="B27" s="68" t="s">
        <v>176</v>
      </c>
      <c r="C27" s="69" t="s">
        <v>203</v>
      </c>
      <c r="D27" s="70">
        <v>5208000</v>
      </c>
      <c r="E27" s="71" t="s">
        <v>45</v>
      </c>
      <c r="F27" s="72">
        <f t="shared" si="0"/>
        <v>5208000</v>
      </c>
    </row>
    <row r="28" spans="1:6" ht="18" customHeight="1" x14ac:dyDescent="0.25">
      <c r="A28" s="67" t="s">
        <v>204</v>
      </c>
      <c r="B28" s="68" t="s">
        <v>176</v>
      </c>
      <c r="C28" s="69" t="s">
        <v>205</v>
      </c>
      <c r="D28" s="70">
        <v>72900</v>
      </c>
      <c r="E28" s="71">
        <v>36450</v>
      </c>
      <c r="F28" s="72">
        <f t="shared" si="0"/>
        <v>36450</v>
      </c>
    </row>
    <row r="29" spans="1:6" ht="15" x14ac:dyDescent="0.25">
      <c r="A29" s="67" t="s">
        <v>162</v>
      </c>
      <c r="B29" s="68" t="s">
        <v>176</v>
      </c>
      <c r="C29" s="69" t="s">
        <v>206</v>
      </c>
      <c r="D29" s="70">
        <v>72900</v>
      </c>
      <c r="E29" s="71">
        <v>36450</v>
      </c>
      <c r="F29" s="72">
        <f t="shared" si="0"/>
        <v>36450</v>
      </c>
    </row>
    <row r="30" spans="1:6" ht="15" x14ac:dyDescent="0.25">
      <c r="A30" s="67" t="s">
        <v>207</v>
      </c>
      <c r="B30" s="68" t="s">
        <v>176</v>
      </c>
      <c r="C30" s="69" t="s">
        <v>208</v>
      </c>
      <c r="D30" s="70">
        <v>432000</v>
      </c>
      <c r="E30" s="71">
        <v>54604.959999999999</v>
      </c>
      <c r="F30" s="72">
        <f t="shared" si="0"/>
        <v>377395.04</v>
      </c>
    </row>
    <row r="31" spans="1:6" ht="21" customHeight="1" x14ac:dyDescent="0.25">
      <c r="A31" s="67" t="s">
        <v>209</v>
      </c>
      <c r="B31" s="68" t="s">
        <v>176</v>
      </c>
      <c r="C31" s="69" t="s">
        <v>210</v>
      </c>
      <c r="D31" s="70">
        <v>432000</v>
      </c>
      <c r="E31" s="71">
        <v>54604.959999999999</v>
      </c>
      <c r="F31" s="72">
        <f t="shared" si="0"/>
        <v>377395.04</v>
      </c>
    </row>
    <row r="32" spans="1:6" ht="27.75" customHeight="1" x14ac:dyDescent="0.25">
      <c r="A32" s="67" t="s">
        <v>211</v>
      </c>
      <c r="B32" s="68" t="s">
        <v>176</v>
      </c>
      <c r="C32" s="69" t="s">
        <v>212</v>
      </c>
      <c r="D32" s="70">
        <v>350000</v>
      </c>
      <c r="E32" s="71">
        <v>12892.75</v>
      </c>
      <c r="F32" s="72">
        <f t="shared" si="0"/>
        <v>337107.25</v>
      </c>
    </row>
    <row r="33" spans="1:6" ht="15" x14ac:dyDescent="0.25">
      <c r="A33" s="67" t="s">
        <v>213</v>
      </c>
      <c r="B33" s="68" t="s">
        <v>176</v>
      </c>
      <c r="C33" s="69" t="s">
        <v>214</v>
      </c>
      <c r="D33" s="70">
        <v>10000</v>
      </c>
      <c r="E33" s="71">
        <v>1071.75</v>
      </c>
      <c r="F33" s="72">
        <f t="shared" si="0"/>
        <v>8928.25</v>
      </c>
    </row>
    <row r="34" spans="1:6" ht="15" x14ac:dyDescent="0.25">
      <c r="A34" s="67" t="s">
        <v>215</v>
      </c>
      <c r="B34" s="68" t="s">
        <v>176</v>
      </c>
      <c r="C34" s="69" t="s">
        <v>216</v>
      </c>
      <c r="D34" s="70">
        <v>72000</v>
      </c>
      <c r="E34" s="71">
        <v>40640.46</v>
      </c>
      <c r="F34" s="72">
        <f t="shared" si="0"/>
        <v>31359.54</v>
      </c>
    </row>
    <row r="35" spans="1:6" ht="37.700000000000003" customHeight="1" x14ac:dyDescent="0.25">
      <c r="A35" s="55" t="s">
        <v>217</v>
      </c>
      <c r="B35" s="56" t="s">
        <v>176</v>
      </c>
      <c r="C35" s="57" t="s">
        <v>218</v>
      </c>
      <c r="D35" s="58">
        <v>18577700</v>
      </c>
      <c r="E35" s="59">
        <v>6794500.71</v>
      </c>
      <c r="F35" s="60">
        <f t="shared" si="0"/>
        <v>11783199.289999999</v>
      </c>
    </row>
    <row r="36" spans="1:6" ht="53.25" customHeight="1" x14ac:dyDescent="0.25">
      <c r="A36" s="67" t="s">
        <v>180</v>
      </c>
      <c r="B36" s="68" t="s">
        <v>176</v>
      </c>
      <c r="C36" s="69" t="s">
        <v>219</v>
      </c>
      <c r="D36" s="70">
        <v>15215300</v>
      </c>
      <c r="E36" s="71">
        <v>5558854.79</v>
      </c>
      <c r="F36" s="72">
        <f t="shared" si="0"/>
        <v>9656445.2100000009</v>
      </c>
    </row>
    <row r="37" spans="1:6" ht="26.25" customHeight="1" x14ac:dyDescent="0.25">
      <c r="A37" s="67" t="s">
        <v>182</v>
      </c>
      <c r="B37" s="68" t="s">
        <v>176</v>
      </c>
      <c r="C37" s="69" t="s">
        <v>220</v>
      </c>
      <c r="D37" s="70">
        <v>15215300</v>
      </c>
      <c r="E37" s="71">
        <v>5558854.79</v>
      </c>
      <c r="F37" s="72">
        <f t="shared" si="0"/>
        <v>9656445.2100000009</v>
      </c>
    </row>
    <row r="38" spans="1:6" ht="25.5" customHeight="1" x14ac:dyDescent="0.25">
      <c r="A38" s="67" t="s">
        <v>184</v>
      </c>
      <c r="B38" s="68" t="s">
        <v>176</v>
      </c>
      <c r="C38" s="69" t="s">
        <v>221</v>
      </c>
      <c r="D38" s="70">
        <v>10780700</v>
      </c>
      <c r="E38" s="71">
        <v>4080718.19</v>
      </c>
      <c r="F38" s="72">
        <f t="shared" si="0"/>
        <v>6699981.8100000005</v>
      </c>
    </row>
    <row r="39" spans="1:6" ht="45.75" customHeight="1" x14ac:dyDescent="0.25">
      <c r="A39" s="67" t="s">
        <v>186</v>
      </c>
      <c r="B39" s="68" t="s">
        <v>176</v>
      </c>
      <c r="C39" s="69" t="s">
        <v>222</v>
      </c>
      <c r="D39" s="70">
        <v>1052800</v>
      </c>
      <c r="E39" s="71">
        <v>258974.51</v>
      </c>
      <c r="F39" s="72">
        <f t="shared" si="0"/>
        <v>793825.49</v>
      </c>
    </row>
    <row r="40" spans="1:6" ht="37.5" customHeight="1" x14ac:dyDescent="0.25">
      <c r="A40" s="67" t="s">
        <v>188</v>
      </c>
      <c r="B40" s="68" t="s">
        <v>176</v>
      </c>
      <c r="C40" s="69" t="s">
        <v>223</v>
      </c>
      <c r="D40" s="70">
        <v>3381800</v>
      </c>
      <c r="E40" s="71">
        <v>1219162.0900000001</v>
      </c>
      <c r="F40" s="72">
        <f t="shared" si="0"/>
        <v>2162637.91</v>
      </c>
    </row>
    <row r="41" spans="1:6" ht="27.75" customHeight="1" x14ac:dyDescent="0.25">
      <c r="A41" s="67" t="s">
        <v>190</v>
      </c>
      <c r="B41" s="68" t="s">
        <v>176</v>
      </c>
      <c r="C41" s="69" t="s">
        <v>224</v>
      </c>
      <c r="D41" s="70">
        <v>3332400</v>
      </c>
      <c r="E41" s="71">
        <v>1233933.71</v>
      </c>
      <c r="F41" s="72">
        <f t="shared" si="0"/>
        <v>2098466.29</v>
      </c>
    </row>
    <row r="42" spans="1:6" ht="28.5" customHeight="1" x14ac:dyDescent="0.25">
      <c r="A42" s="67" t="s">
        <v>192</v>
      </c>
      <c r="B42" s="68" t="s">
        <v>176</v>
      </c>
      <c r="C42" s="69" t="s">
        <v>225</v>
      </c>
      <c r="D42" s="70">
        <v>3332400</v>
      </c>
      <c r="E42" s="71">
        <v>1233933.71</v>
      </c>
      <c r="F42" s="72">
        <f t="shared" si="0"/>
        <v>2098466.29</v>
      </c>
    </row>
    <row r="43" spans="1:6" ht="15" x14ac:dyDescent="0.25">
      <c r="A43" s="67" t="s">
        <v>194</v>
      </c>
      <c r="B43" s="68" t="s">
        <v>176</v>
      </c>
      <c r="C43" s="69" t="s">
        <v>226</v>
      </c>
      <c r="D43" s="70">
        <v>2975500</v>
      </c>
      <c r="E43" s="71">
        <v>1080300.04</v>
      </c>
      <c r="F43" s="72">
        <f t="shared" si="0"/>
        <v>1895199.96</v>
      </c>
    </row>
    <row r="44" spans="1:6" ht="15" x14ac:dyDescent="0.25">
      <c r="A44" s="67" t="s">
        <v>196</v>
      </c>
      <c r="B44" s="68" t="s">
        <v>176</v>
      </c>
      <c r="C44" s="69" t="s">
        <v>227</v>
      </c>
      <c r="D44" s="70">
        <v>356900</v>
      </c>
      <c r="E44" s="71">
        <v>153633.67000000001</v>
      </c>
      <c r="F44" s="72">
        <f t="shared" si="0"/>
        <v>203266.33</v>
      </c>
    </row>
    <row r="45" spans="1:6" ht="15" x14ac:dyDescent="0.25">
      <c r="A45" s="67" t="s">
        <v>207</v>
      </c>
      <c r="B45" s="68" t="s">
        <v>176</v>
      </c>
      <c r="C45" s="69" t="s">
        <v>228</v>
      </c>
      <c r="D45" s="70">
        <v>30000</v>
      </c>
      <c r="E45" s="71">
        <v>1712.21</v>
      </c>
      <c r="F45" s="72">
        <f t="shared" si="0"/>
        <v>28287.79</v>
      </c>
    </row>
    <row r="46" spans="1:6" ht="15" x14ac:dyDescent="0.25">
      <c r="A46" s="67" t="s">
        <v>209</v>
      </c>
      <c r="B46" s="68" t="s">
        <v>176</v>
      </c>
      <c r="C46" s="69" t="s">
        <v>229</v>
      </c>
      <c r="D46" s="70">
        <v>30000</v>
      </c>
      <c r="E46" s="71">
        <v>1712.21</v>
      </c>
      <c r="F46" s="72">
        <f t="shared" si="0"/>
        <v>28287.79</v>
      </c>
    </row>
    <row r="47" spans="1:6" ht="15" x14ac:dyDescent="0.25">
      <c r="A47" s="67" t="s">
        <v>213</v>
      </c>
      <c r="B47" s="68" t="s">
        <v>176</v>
      </c>
      <c r="C47" s="69" t="s">
        <v>230</v>
      </c>
      <c r="D47" s="70">
        <v>10000</v>
      </c>
      <c r="E47" s="71">
        <v>1071.75</v>
      </c>
      <c r="F47" s="72">
        <f t="shared" ref="F47:F78" si="1">IF(OR(D47="-",IF(E47="-",0,E47)&gt;=IF(D47="-",0,D47)),"-",IF(D47="-",0,D47)-IF(E47="-",0,E47))</f>
        <v>8928.25</v>
      </c>
    </row>
    <row r="48" spans="1:6" ht="18" customHeight="1" x14ac:dyDescent="0.25">
      <c r="A48" s="67" t="s">
        <v>215</v>
      </c>
      <c r="B48" s="68" t="s">
        <v>176</v>
      </c>
      <c r="C48" s="69" t="s">
        <v>231</v>
      </c>
      <c r="D48" s="70">
        <v>20000</v>
      </c>
      <c r="E48" s="71">
        <v>640.46</v>
      </c>
      <c r="F48" s="72">
        <f t="shared" si="1"/>
        <v>19359.54</v>
      </c>
    </row>
    <row r="49" spans="1:6" ht="39" customHeight="1" x14ac:dyDescent="0.25">
      <c r="A49" s="55" t="s">
        <v>232</v>
      </c>
      <c r="B49" s="56" t="s">
        <v>176</v>
      </c>
      <c r="C49" s="57" t="s">
        <v>233</v>
      </c>
      <c r="D49" s="58">
        <v>72900</v>
      </c>
      <c r="E49" s="59">
        <v>36450</v>
      </c>
      <c r="F49" s="60">
        <f t="shared" si="1"/>
        <v>36450</v>
      </c>
    </row>
    <row r="50" spans="1:6" ht="18.75" customHeight="1" x14ac:dyDescent="0.25">
      <c r="A50" s="67" t="s">
        <v>204</v>
      </c>
      <c r="B50" s="68" t="s">
        <v>176</v>
      </c>
      <c r="C50" s="69" t="s">
        <v>234</v>
      </c>
      <c r="D50" s="70">
        <v>72900</v>
      </c>
      <c r="E50" s="71">
        <v>36450</v>
      </c>
      <c r="F50" s="72">
        <f t="shared" si="1"/>
        <v>36450</v>
      </c>
    </row>
    <row r="51" spans="1:6" ht="15" x14ac:dyDescent="0.25">
      <c r="A51" s="67" t="s">
        <v>162</v>
      </c>
      <c r="B51" s="68" t="s">
        <v>176</v>
      </c>
      <c r="C51" s="69" t="s">
        <v>235</v>
      </c>
      <c r="D51" s="70">
        <v>72900</v>
      </c>
      <c r="E51" s="71">
        <v>36450</v>
      </c>
      <c r="F51" s="72">
        <f t="shared" si="1"/>
        <v>36450</v>
      </c>
    </row>
    <row r="52" spans="1:6" ht="15" x14ac:dyDescent="0.25">
      <c r="A52" s="55" t="s">
        <v>236</v>
      </c>
      <c r="B52" s="56" t="s">
        <v>176</v>
      </c>
      <c r="C52" s="57" t="s">
        <v>237</v>
      </c>
      <c r="D52" s="58">
        <v>7650700</v>
      </c>
      <c r="E52" s="59">
        <v>522902.75</v>
      </c>
      <c r="F52" s="60">
        <f t="shared" si="1"/>
        <v>7127797.25</v>
      </c>
    </row>
    <row r="53" spans="1:6" ht="25.5" customHeight="1" x14ac:dyDescent="0.25">
      <c r="A53" s="67" t="s">
        <v>190</v>
      </c>
      <c r="B53" s="68" t="s">
        <v>176</v>
      </c>
      <c r="C53" s="69" t="s">
        <v>238</v>
      </c>
      <c r="D53" s="70">
        <v>2040700</v>
      </c>
      <c r="E53" s="71">
        <v>470010</v>
      </c>
      <c r="F53" s="72">
        <f t="shared" si="1"/>
        <v>1570690</v>
      </c>
    </row>
    <row r="54" spans="1:6" ht="26.25" customHeight="1" x14ac:dyDescent="0.25">
      <c r="A54" s="67" t="s">
        <v>192</v>
      </c>
      <c r="B54" s="68" t="s">
        <v>176</v>
      </c>
      <c r="C54" s="69" t="s">
        <v>239</v>
      </c>
      <c r="D54" s="70">
        <v>2040700</v>
      </c>
      <c r="E54" s="71">
        <v>470010</v>
      </c>
      <c r="F54" s="72">
        <f t="shared" si="1"/>
        <v>1570690</v>
      </c>
    </row>
    <row r="55" spans="1:6" ht="15" x14ac:dyDescent="0.25">
      <c r="A55" s="67" t="s">
        <v>194</v>
      </c>
      <c r="B55" s="68" t="s">
        <v>176</v>
      </c>
      <c r="C55" s="69" t="s">
        <v>240</v>
      </c>
      <c r="D55" s="70">
        <v>2040700</v>
      </c>
      <c r="E55" s="71">
        <v>470010</v>
      </c>
      <c r="F55" s="72">
        <f t="shared" si="1"/>
        <v>1570690</v>
      </c>
    </row>
    <row r="56" spans="1:6" ht="24" customHeight="1" x14ac:dyDescent="0.25">
      <c r="A56" s="67" t="s">
        <v>198</v>
      </c>
      <c r="B56" s="68" t="s">
        <v>176</v>
      </c>
      <c r="C56" s="69" t="s">
        <v>241</v>
      </c>
      <c r="D56" s="70">
        <v>5208000</v>
      </c>
      <c r="E56" s="71" t="s">
        <v>45</v>
      </c>
      <c r="F56" s="72">
        <f t="shared" si="1"/>
        <v>5208000</v>
      </c>
    </row>
    <row r="57" spans="1:6" ht="21.75" customHeight="1" x14ac:dyDescent="0.25">
      <c r="A57" s="67" t="s">
        <v>200</v>
      </c>
      <c r="B57" s="68" t="s">
        <v>176</v>
      </c>
      <c r="C57" s="69" t="s">
        <v>242</v>
      </c>
      <c r="D57" s="70">
        <v>5208000</v>
      </c>
      <c r="E57" s="71" t="s">
        <v>45</v>
      </c>
      <c r="F57" s="72">
        <f t="shared" si="1"/>
        <v>5208000</v>
      </c>
    </row>
    <row r="58" spans="1:6" ht="42.75" customHeight="1" x14ac:dyDescent="0.25">
      <c r="A58" s="67" t="s">
        <v>202</v>
      </c>
      <c r="B58" s="68" t="s">
        <v>176</v>
      </c>
      <c r="C58" s="69" t="s">
        <v>243</v>
      </c>
      <c r="D58" s="70">
        <v>5208000</v>
      </c>
      <c r="E58" s="71" t="s">
        <v>45</v>
      </c>
      <c r="F58" s="72">
        <f t="shared" si="1"/>
        <v>5208000</v>
      </c>
    </row>
    <row r="59" spans="1:6" ht="15" x14ac:dyDescent="0.25">
      <c r="A59" s="67" t="s">
        <v>207</v>
      </c>
      <c r="B59" s="68" t="s">
        <v>176</v>
      </c>
      <c r="C59" s="69" t="s">
        <v>244</v>
      </c>
      <c r="D59" s="70">
        <v>402000</v>
      </c>
      <c r="E59" s="71">
        <v>52892.75</v>
      </c>
      <c r="F59" s="72">
        <f t="shared" si="1"/>
        <v>349107.25</v>
      </c>
    </row>
    <row r="60" spans="1:6" ht="19.5" customHeight="1" x14ac:dyDescent="0.25">
      <c r="A60" s="67" t="s">
        <v>209</v>
      </c>
      <c r="B60" s="68" t="s">
        <v>176</v>
      </c>
      <c r="C60" s="69" t="s">
        <v>245</v>
      </c>
      <c r="D60" s="70">
        <v>402000</v>
      </c>
      <c r="E60" s="71">
        <v>52892.75</v>
      </c>
      <c r="F60" s="72">
        <f t="shared" si="1"/>
        <v>349107.25</v>
      </c>
    </row>
    <row r="61" spans="1:6" ht="27" customHeight="1" x14ac:dyDescent="0.25">
      <c r="A61" s="67" t="s">
        <v>211</v>
      </c>
      <c r="B61" s="68" t="s">
        <v>176</v>
      </c>
      <c r="C61" s="69" t="s">
        <v>246</v>
      </c>
      <c r="D61" s="70">
        <v>350000</v>
      </c>
      <c r="E61" s="71">
        <v>12892.75</v>
      </c>
      <c r="F61" s="72">
        <f t="shared" si="1"/>
        <v>337107.25</v>
      </c>
    </row>
    <row r="62" spans="1:6" ht="19.5" customHeight="1" x14ac:dyDescent="0.25">
      <c r="A62" s="67" t="s">
        <v>215</v>
      </c>
      <c r="B62" s="68" t="s">
        <v>176</v>
      </c>
      <c r="C62" s="69" t="s">
        <v>247</v>
      </c>
      <c r="D62" s="70">
        <v>52000</v>
      </c>
      <c r="E62" s="71">
        <v>40000</v>
      </c>
      <c r="F62" s="72">
        <f t="shared" si="1"/>
        <v>12000</v>
      </c>
    </row>
    <row r="63" spans="1:6" ht="15" x14ac:dyDescent="0.25">
      <c r="A63" s="55" t="s">
        <v>248</v>
      </c>
      <c r="B63" s="56" t="s">
        <v>176</v>
      </c>
      <c r="C63" s="57" t="s">
        <v>249</v>
      </c>
      <c r="D63" s="58">
        <v>410800</v>
      </c>
      <c r="E63" s="59">
        <v>158264.48000000001</v>
      </c>
      <c r="F63" s="60">
        <f t="shared" si="1"/>
        <v>252535.52</v>
      </c>
    </row>
    <row r="64" spans="1:6" ht="50.25" customHeight="1" x14ac:dyDescent="0.25">
      <c r="A64" s="67" t="s">
        <v>180</v>
      </c>
      <c r="B64" s="68" t="s">
        <v>176</v>
      </c>
      <c r="C64" s="69" t="s">
        <v>250</v>
      </c>
      <c r="D64" s="70">
        <v>410800</v>
      </c>
      <c r="E64" s="71">
        <v>158264.48000000001</v>
      </c>
      <c r="F64" s="72">
        <f t="shared" si="1"/>
        <v>252535.52</v>
      </c>
    </row>
    <row r="65" spans="1:6" ht="27.75" customHeight="1" x14ac:dyDescent="0.25">
      <c r="A65" s="67" t="s">
        <v>182</v>
      </c>
      <c r="B65" s="68" t="s">
        <v>176</v>
      </c>
      <c r="C65" s="69" t="s">
        <v>251</v>
      </c>
      <c r="D65" s="70">
        <v>410800</v>
      </c>
      <c r="E65" s="71">
        <v>158264.48000000001</v>
      </c>
      <c r="F65" s="72">
        <f t="shared" si="1"/>
        <v>252535.52</v>
      </c>
    </row>
    <row r="66" spans="1:6" ht="25.5" customHeight="1" x14ac:dyDescent="0.25">
      <c r="A66" s="67" t="s">
        <v>184</v>
      </c>
      <c r="B66" s="68" t="s">
        <v>176</v>
      </c>
      <c r="C66" s="69" t="s">
        <v>252</v>
      </c>
      <c r="D66" s="70">
        <v>315500</v>
      </c>
      <c r="E66" s="71">
        <v>124441.16</v>
      </c>
      <c r="F66" s="72">
        <f t="shared" si="1"/>
        <v>191058.84</v>
      </c>
    </row>
    <row r="67" spans="1:6" ht="35.25" customHeight="1" x14ac:dyDescent="0.25">
      <c r="A67" s="67" t="s">
        <v>188</v>
      </c>
      <c r="B67" s="68" t="s">
        <v>176</v>
      </c>
      <c r="C67" s="69" t="s">
        <v>253</v>
      </c>
      <c r="D67" s="70">
        <v>95300</v>
      </c>
      <c r="E67" s="71">
        <v>33823.32</v>
      </c>
      <c r="F67" s="72">
        <f t="shared" si="1"/>
        <v>61476.68</v>
      </c>
    </row>
    <row r="68" spans="1:6" ht="15" x14ac:dyDescent="0.25">
      <c r="A68" s="55" t="s">
        <v>254</v>
      </c>
      <c r="B68" s="56" t="s">
        <v>176</v>
      </c>
      <c r="C68" s="57" t="s">
        <v>255</v>
      </c>
      <c r="D68" s="58">
        <v>410800</v>
      </c>
      <c r="E68" s="59">
        <v>158264.48000000001</v>
      </c>
      <c r="F68" s="60">
        <f t="shared" si="1"/>
        <v>252535.52</v>
      </c>
    </row>
    <row r="69" spans="1:6" ht="54.75" customHeight="1" x14ac:dyDescent="0.25">
      <c r="A69" s="67" t="s">
        <v>180</v>
      </c>
      <c r="B69" s="68" t="s">
        <v>176</v>
      </c>
      <c r="C69" s="69" t="s">
        <v>256</v>
      </c>
      <c r="D69" s="70">
        <v>410800</v>
      </c>
      <c r="E69" s="71">
        <v>158264.48000000001</v>
      </c>
      <c r="F69" s="72">
        <f t="shared" si="1"/>
        <v>252535.52</v>
      </c>
    </row>
    <row r="70" spans="1:6" ht="27.75" customHeight="1" x14ac:dyDescent="0.25">
      <c r="A70" s="67" t="s">
        <v>182</v>
      </c>
      <c r="B70" s="68" t="s">
        <v>176</v>
      </c>
      <c r="C70" s="69" t="s">
        <v>257</v>
      </c>
      <c r="D70" s="70">
        <v>410800</v>
      </c>
      <c r="E70" s="71">
        <v>158264.48000000001</v>
      </c>
      <c r="F70" s="72">
        <f t="shared" si="1"/>
        <v>252535.52</v>
      </c>
    </row>
    <row r="71" spans="1:6" ht="28.5" customHeight="1" x14ac:dyDescent="0.25">
      <c r="A71" s="67" t="s">
        <v>184</v>
      </c>
      <c r="B71" s="68" t="s">
        <v>176</v>
      </c>
      <c r="C71" s="69" t="s">
        <v>258</v>
      </c>
      <c r="D71" s="70">
        <v>315500</v>
      </c>
      <c r="E71" s="71">
        <v>124441.16</v>
      </c>
      <c r="F71" s="72">
        <f t="shared" si="1"/>
        <v>191058.84</v>
      </c>
    </row>
    <row r="72" spans="1:6" ht="44.25" customHeight="1" x14ac:dyDescent="0.25">
      <c r="A72" s="67" t="s">
        <v>188</v>
      </c>
      <c r="B72" s="68" t="s">
        <v>176</v>
      </c>
      <c r="C72" s="69" t="s">
        <v>259</v>
      </c>
      <c r="D72" s="70">
        <v>95300</v>
      </c>
      <c r="E72" s="71">
        <v>33823.32</v>
      </c>
      <c r="F72" s="72">
        <f t="shared" si="1"/>
        <v>61476.68</v>
      </c>
    </row>
    <row r="73" spans="1:6" ht="29.25" customHeight="1" x14ac:dyDescent="0.25">
      <c r="A73" s="55" t="s">
        <v>260</v>
      </c>
      <c r="B73" s="56" t="s">
        <v>176</v>
      </c>
      <c r="C73" s="57" t="s">
        <v>261</v>
      </c>
      <c r="D73" s="58">
        <v>754000</v>
      </c>
      <c r="E73" s="59">
        <v>102839.9</v>
      </c>
      <c r="F73" s="60">
        <f t="shared" si="1"/>
        <v>651160.1</v>
      </c>
    </row>
    <row r="74" spans="1:6" ht="27.75" customHeight="1" x14ac:dyDescent="0.25">
      <c r="A74" s="67" t="s">
        <v>190</v>
      </c>
      <c r="B74" s="68" t="s">
        <v>176</v>
      </c>
      <c r="C74" s="69" t="s">
        <v>262</v>
      </c>
      <c r="D74" s="70">
        <v>754000</v>
      </c>
      <c r="E74" s="71">
        <v>102839.9</v>
      </c>
      <c r="F74" s="72">
        <f t="shared" si="1"/>
        <v>651160.1</v>
      </c>
    </row>
    <row r="75" spans="1:6" ht="31.5" customHeight="1" x14ac:dyDescent="0.25">
      <c r="A75" s="67" t="s">
        <v>192</v>
      </c>
      <c r="B75" s="68" t="s">
        <v>176</v>
      </c>
      <c r="C75" s="69" t="s">
        <v>263</v>
      </c>
      <c r="D75" s="70">
        <v>754000</v>
      </c>
      <c r="E75" s="71">
        <v>102839.9</v>
      </c>
      <c r="F75" s="72">
        <f t="shared" si="1"/>
        <v>651160.1</v>
      </c>
    </row>
    <row r="76" spans="1:6" ht="21.75" customHeight="1" x14ac:dyDescent="0.25">
      <c r="A76" s="67" t="s">
        <v>194</v>
      </c>
      <c r="B76" s="68" t="s">
        <v>176</v>
      </c>
      <c r="C76" s="69" t="s">
        <v>264</v>
      </c>
      <c r="D76" s="70">
        <v>754000</v>
      </c>
      <c r="E76" s="71">
        <v>102839.9</v>
      </c>
      <c r="F76" s="72">
        <f t="shared" si="1"/>
        <v>651160.1</v>
      </c>
    </row>
    <row r="77" spans="1:6" ht="21.75" customHeight="1" x14ac:dyDescent="0.25">
      <c r="A77" s="55" t="s">
        <v>265</v>
      </c>
      <c r="B77" s="56" t="s">
        <v>176</v>
      </c>
      <c r="C77" s="57" t="s">
        <v>266</v>
      </c>
      <c r="D77" s="58">
        <v>754000</v>
      </c>
      <c r="E77" s="59">
        <v>102839.9</v>
      </c>
      <c r="F77" s="60">
        <f t="shared" si="1"/>
        <v>651160.1</v>
      </c>
    </row>
    <row r="78" spans="1:6" ht="28.5" customHeight="1" x14ac:dyDescent="0.25">
      <c r="A78" s="67" t="s">
        <v>190</v>
      </c>
      <c r="B78" s="68" t="s">
        <v>176</v>
      </c>
      <c r="C78" s="69" t="s">
        <v>267</v>
      </c>
      <c r="D78" s="70">
        <v>754000</v>
      </c>
      <c r="E78" s="71">
        <v>102839.9</v>
      </c>
      <c r="F78" s="72">
        <f t="shared" si="1"/>
        <v>651160.1</v>
      </c>
    </row>
    <row r="79" spans="1:6" ht="28.5" customHeight="1" x14ac:dyDescent="0.25">
      <c r="A79" s="67" t="s">
        <v>192</v>
      </c>
      <c r="B79" s="68" t="s">
        <v>176</v>
      </c>
      <c r="C79" s="69" t="s">
        <v>268</v>
      </c>
      <c r="D79" s="70">
        <v>754000</v>
      </c>
      <c r="E79" s="71">
        <v>102839.9</v>
      </c>
      <c r="F79" s="72">
        <f t="shared" ref="F79:F110" si="2">IF(OR(D79="-",IF(E79="-",0,E79)&gt;=IF(D79="-",0,D79)),"-",IF(D79="-",0,D79)-IF(E79="-",0,E79))</f>
        <v>651160.1</v>
      </c>
    </row>
    <row r="80" spans="1:6" ht="15" x14ac:dyDescent="0.25">
      <c r="A80" s="67" t="s">
        <v>194</v>
      </c>
      <c r="B80" s="68" t="s">
        <v>176</v>
      </c>
      <c r="C80" s="69" t="s">
        <v>269</v>
      </c>
      <c r="D80" s="70">
        <v>754000</v>
      </c>
      <c r="E80" s="71">
        <v>102839.9</v>
      </c>
      <c r="F80" s="72">
        <f t="shared" si="2"/>
        <v>651160.1</v>
      </c>
    </row>
    <row r="81" spans="1:6" ht="15" x14ac:dyDescent="0.25">
      <c r="A81" s="55" t="s">
        <v>270</v>
      </c>
      <c r="B81" s="56" t="s">
        <v>176</v>
      </c>
      <c r="C81" s="57" t="s">
        <v>271</v>
      </c>
      <c r="D81" s="58">
        <v>11780800</v>
      </c>
      <c r="E81" s="59">
        <v>4689559.12</v>
      </c>
      <c r="F81" s="60">
        <f t="shared" si="2"/>
        <v>7091240.8799999999</v>
      </c>
    </row>
    <row r="82" spans="1:6" ht="52.5" customHeight="1" x14ac:dyDescent="0.25">
      <c r="A82" s="67" t="s">
        <v>180</v>
      </c>
      <c r="B82" s="68" t="s">
        <v>176</v>
      </c>
      <c r="C82" s="69" t="s">
        <v>272</v>
      </c>
      <c r="D82" s="70">
        <v>130000</v>
      </c>
      <c r="E82" s="71">
        <v>54089.29</v>
      </c>
      <c r="F82" s="72">
        <f t="shared" si="2"/>
        <v>75910.709999999992</v>
      </c>
    </row>
    <row r="83" spans="1:6" ht="28.5" customHeight="1" x14ac:dyDescent="0.25">
      <c r="A83" s="67" t="s">
        <v>182</v>
      </c>
      <c r="B83" s="68" t="s">
        <v>176</v>
      </c>
      <c r="C83" s="69" t="s">
        <v>273</v>
      </c>
      <c r="D83" s="70">
        <v>130000</v>
      </c>
      <c r="E83" s="71">
        <v>54089.29</v>
      </c>
      <c r="F83" s="72">
        <f t="shared" si="2"/>
        <v>75910.709999999992</v>
      </c>
    </row>
    <row r="84" spans="1:6" ht="37.5" customHeight="1" x14ac:dyDescent="0.25">
      <c r="A84" s="67" t="s">
        <v>184</v>
      </c>
      <c r="B84" s="68" t="s">
        <v>176</v>
      </c>
      <c r="C84" s="69" t="s">
        <v>274</v>
      </c>
      <c r="D84" s="70">
        <v>99700</v>
      </c>
      <c r="E84" s="71">
        <v>41543.65</v>
      </c>
      <c r="F84" s="72">
        <f t="shared" si="2"/>
        <v>58156.35</v>
      </c>
    </row>
    <row r="85" spans="1:6" ht="41.25" customHeight="1" x14ac:dyDescent="0.25">
      <c r="A85" s="67" t="s">
        <v>188</v>
      </c>
      <c r="B85" s="68" t="s">
        <v>176</v>
      </c>
      <c r="C85" s="69" t="s">
        <v>275</v>
      </c>
      <c r="D85" s="70">
        <v>30300</v>
      </c>
      <c r="E85" s="71">
        <v>12545.64</v>
      </c>
      <c r="F85" s="72">
        <f t="shared" si="2"/>
        <v>17754.36</v>
      </c>
    </row>
    <row r="86" spans="1:6" ht="29.25" customHeight="1" x14ac:dyDescent="0.25">
      <c r="A86" s="67" t="s">
        <v>190</v>
      </c>
      <c r="B86" s="68" t="s">
        <v>176</v>
      </c>
      <c r="C86" s="69" t="s">
        <v>276</v>
      </c>
      <c r="D86" s="70">
        <v>11650800</v>
      </c>
      <c r="E86" s="71">
        <v>4635469.83</v>
      </c>
      <c r="F86" s="72">
        <f t="shared" si="2"/>
        <v>7015330.1699999999</v>
      </c>
    </row>
    <row r="87" spans="1:6" ht="27.75" customHeight="1" x14ac:dyDescent="0.25">
      <c r="A87" s="67" t="s">
        <v>192</v>
      </c>
      <c r="B87" s="68" t="s">
        <v>176</v>
      </c>
      <c r="C87" s="69" t="s">
        <v>277</v>
      </c>
      <c r="D87" s="70">
        <v>11650800</v>
      </c>
      <c r="E87" s="71">
        <v>4635469.83</v>
      </c>
      <c r="F87" s="72">
        <f t="shared" si="2"/>
        <v>7015330.1699999999</v>
      </c>
    </row>
    <row r="88" spans="1:6" ht="19.5" customHeight="1" x14ac:dyDescent="0.25">
      <c r="A88" s="67" t="s">
        <v>194</v>
      </c>
      <c r="B88" s="68" t="s">
        <v>176</v>
      </c>
      <c r="C88" s="69" t="s">
        <v>278</v>
      </c>
      <c r="D88" s="70">
        <v>11650800</v>
      </c>
      <c r="E88" s="71">
        <v>4635469.83</v>
      </c>
      <c r="F88" s="72">
        <f t="shared" si="2"/>
        <v>7015330.1699999999</v>
      </c>
    </row>
    <row r="89" spans="1:6" ht="19.5" customHeight="1" x14ac:dyDescent="0.25">
      <c r="A89" s="55" t="s">
        <v>279</v>
      </c>
      <c r="B89" s="56" t="s">
        <v>176</v>
      </c>
      <c r="C89" s="57" t="s">
        <v>280</v>
      </c>
      <c r="D89" s="58">
        <v>11650800</v>
      </c>
      <c r="E89" s="59">
        <v>4635469.83</v>
      </c>
      <c r="F89" s="60">
        <f t="shared" si="2"/>
        <v>7015330.1699999999</v>
      </c>
    </row>
    <row r="90" spans="1:6" ht="26.25" customHeight="1" x14ac:dyDescent="0.25">
      <c r="A90" s="67" t="s">
        <v>190</v>
      </c>
      <c r="B90" s="68" t="s">
        <v>176</v>
      </c>
      <c r="C90" s="69" t="s">
        <v>281</v>
      </c>
      <c r="D90" s="70">
        <v>11650800</v>
      </c>
      <c r="E90" s="71">
        <v>4635469.83</v>
      </c>
      <c r="F90" s="72">
        <f t="shared" si="2"/>
        <v>7015330.1699999999</v>
      </c>
    </row>
    <row r="91" spans="1:6" ht="26.25" customHeight="1" x14ac:dyDescent="0.25">
      <c r="A91" s="67" t="s">
        <v>192</v>
      </c>
      <c r="B91" s="68" t="s">
        <v>176</v>
      </c>
      <c r="C91" s="69" t="s">
        <v>282</v>
      </c>
      <c r="D91" s="70">
        <v>11650800</v>
      </c>
      <c r="E91" s="71">
        <v>4635469.83</v>
      </c>
      <c r="F91" s="72">
        <f t="shared" si="2"/>
        <v>7015330.1699999999</v>
      </c>
    </row>
    <row r="92" spans="1:6" ht="20.25" customHeight="1" x14ac:dyDescent="0.25">
      <c r="A92" s="67" t="s">
        <v>194</v>
      </c>
      <c r="B92" s="68" t="s">
        <v>176</v>
      </c>
      <c r="C92" s="69" t="s">
        <v>283</v>
      </c>
      <c r="D92" s="70">
        <v>11650800</v>
      </c>
      <c r="E92" s="71">
        <v>4635469.83</v>
      </c>
      <c r="F92" s="72">
        <f t="shared" si="2"/>
        <v>7015330.1699999999</v>
      </c>
    </row>
    <row r="93" spans="1:6" ht="18.75" customHeight="1" x14ac:dyDescent="0.25">
      <c r="A93" s="55" t="s">
        <v>284</v>
      </c>
      <c r="B93" s="56" t="s">
        <v>176</v>
      </c>
      <c r="C93" s="57" t="s">
        <v>285</v>
      </c>
      <c r="D93" s="58">
        <v>130000</v>
      </c>
      <c r="E93" s="59">
        <v>54089.29</v>
      </c>
      <c r="F93" s="60">
        <f t="shared" si="2"/>
        <v>75910.709999999992</v>
      </c>
    </row>
    <row r="94" spans="1:6" ht="51.75" customHeight="1" x14ac:dyDescent="0.25">
      <c r="A94" s="67" t="s">
        <v>180</v>
      </c>
      <c r="B94" s="68" t="s">
        <v>176</v>
      </c>
      <c r="C94" s="69" t="s">
        <v>286</v>
      </c>
      <c r="D94" s="70">
        <v>130000</v>
      </c>
      <c r="E94" s="71">
        <v>54089.29</v>
      </c>
      <c r="F94" s="72">
        <f t="shared" si="2"/>
        <v>75910.709999999992</v>
      </c>
    </row>
    <row r="95" spans="1:6" ht="25.5" customHeight="1" x14ac:dyDescent="0.25">
      <c r="A95" s="67" t="s">
        <v>182</v>
      </c>
      <c r="B95" s="68" t="s">
        <v>176</v>
      </c>
      <c r="C95" s="69" t="s">
        <v>287</v>
      </c>
      <c r="D95" s="70">
        <v>130000</v>
      </c>
      <c r="E95" s="71">
        <v>54089.29</v>
      </c>
      <c r="F95" s="72">
        <f t="shared" si="2"/>
        <v>75910.709999999992</v>
      </c>
    </row>
    <row r="96" spans="1:6" ht="24" customHeight="1" x14ac:dyDescent="0.25">
      <c r="A96" s="67" t="s">
        <v>184</v>
      </c>
      <c r="B96" s="68" t="s">
        <v>176</v>
      </c>
      <c r="C96" s="69" t="s">
        <v>288</v>
      </c>
      <c r="D96" s="70">
        <v>99700</v>
      </c>
      <c r="E96" s="71">
        <v>41543.65</v>
      </c>
      <c r="F96" s="72">
        <f t="shared" si="2"/>
        <v>58156.35</v>
      </c>
    </row>
    <row r="97" spans="1:6" ht="37.5" customHeight="1" x14ac:dyDescent="0.25">
      <c r="A97" s="67" t="s">
        <v>188</v>
      </c>
      <c r="B97" s="68" t="s">
        <v>176</v>
      </c>
      <c r="C97" s="69" t="s">
        <v>289</v>
      </c>
      <c r="D97" s="70">
        <v>30300</v>
      </c>
      <c r="E97" s="71">
        <v>12545.64</v>
      </c>
      <c r="F97" s="72">
        <f t="shared" si="2"/>
        <v>17754.36</v>
      </c>
    </row>
    <row r="98" spans="1:6" ht="21" customHeight="1" x14ac:dyDescent="0.25">
      <c r="A98" s="55" t="s">
        <v>290</v>
      </c>
      <c r="B98" s="56" t="s">
        <v>176</v>
      </c>
      <c r="C98" s="57" t="s">
        <v>291</v>
      </c>
      <c r="D98" s="58">
        <v>18533500</v>
      </c>
      <c r="E98" s="59">
        <v>6045038.8600000003</v>
      </c>
      <c r="F98" s="60">
        <f t="shared" si="2"/>
        <v>12488461.140000001</v>
      </c>
    </row>
    <row r="99" spans="1:6" ht="29.25" customHeight="1" x14ac:dyDescent="0.25">
      <c r="A99" s="67" t="s">
        <v>190</v>
      </c>
      <c r="B99" s="68" t="s">
        <v>176</v>
      </c>
      <c r="C99" s="69" t="s">
        <v>292</v>
      </c>
      <c r="D99" s="70">
        <v>18523500</v>
      </c>
      <c r="E99" s="71">
        <v>6043295.6100000003</v>
      </c>
      <c r="F99" s="72">
        <f t="shared" si="2"/>
        <v>12480204.390000001</v>
      </c>
    </row>
    <row r="100" spans="1:6" ht="27" customHeight="1" x14ac:dyDescent="0.25">
      <c r="A100" s="67" t="s">
        <v>192</v>
      </c>
      <c r="B100" s="68" t="s">
        <v>176</v>
      </c>
      <c r="C100" s="69" t="s">
        <v>293</v>
      </c>
      <c r="D100" s="70">
        <v>18523500</v>
      </c>
      <c r="E100" s="71">
        <v>6043295.6100000003</v>
      </c>
      <c r="F100" s="72">
        <f t="shared" si="2"/>
        <v>12480204.390000001</v>
      </c>
    </row>
    <row r="101" spans="1:6" ht="21.75" customHeight="1" x14ac:dyDescent="0.25">
      <c r="A101" s="67" t="s">
        <v>194</v>
      </c>
      <c r="B101" s="68" t="s">
        <v>176</v>
      </c>
      <c r="C101" s="69" t="s">
        <v>294</v>
      </c>
      <c r="D101" s="70">
        <v>17055200</v>
      </c>
      <c r="E101" s="71">
        <v>5340883.47</v>
      </c>
      <c r="F101" s="72">
        <f t="shared" si="2"/>
        <v>11714316.530000001</v>
      </c>
    </row>
    <row r="102" spans="1:6" ht="21" customHeight="1" x14ac:dyDescent="0.25">
      <c r="A102" s="67" t="s">
        <v>196</v>
      </c>
      <c r="B102" s="68" t="s">
        <v>176</v>
      </c>
      <c r="C102" s="69" t="s">
        <v>295</v>
      </c>
      <c r="D102" s="70">
        <v>1468300</v>
      </c>
      <c r="E102" s="71">
        <v>702412.14</v>
      </c>
      <c r="F102" s="72">
        <f t="shared" si="2"/>
        <v>765887.86</v>
      </c>
    </row>
    <row r="103" spans="1:6" ht="15" x14ac:dyDescent="0.25">
      <c r="A103" s="67" t="s">
        <v>207</v>
      </c>
      <c r="B103" s="68" t="s">
        <v>176</v>
      </c>
      <c r="C103" s="69" t="s">
        <v>296</v>
      </c>
      <c r="D103" s="70">
        <v>10000</v>
      </c>
      <c r="E103" s="71">
        <v>1743.25</v>
      </c>
      <c r="F103" s="72">
        <f t="shared" si="2"/>
        <v>8256.75</v>
      </c>
    </row>
    <row r="104" spans="1:6" ht="15" x14ac:dyDescent="0.25">
      <c r="A104" s="67" t="s">
        <v>209</v>
      </c>
      <c r="B104" s="68" t="s">
        <v>176</v>
      </c>
      <c r="C104" s="69" t="s">
        <v>297</v>
      </c>
      <c r="D104" s="70">
        <v>10000</v>
      </c>
      <c r="E104" s="71">
        <v>1743.25</v>
      </c>
      <c r="F104" s="72">
        <f t="shared" si="2"/>
        <v>8256.75</v>
      </c>
    </row>
    <row r="105" spans="1:6" ht="15" x14ac:dyDescent="0.25">
      <c r="A105" s="67" t="s">
        <v>213</v>
      </c>
      <c r="B105" s="68" t="s">
        <v>176</v>
      </c>
      <c r="C105" s="69" t="s">
        <v>298</v>
      </c>
      <c r="D105" s="70">
        <v>10000</v>
      </c>
      <c r="E105" s="71">
        <v>1743.25</v>
      </c>
      <c r="F105" s="72">
        <f t="shared" si="2"/>
        <v>8256.75</v>
      </c>
    </row>
    <row r="106" spans="1:6" ht="20.25" customHeight="1" x14ac:dyDescent="0.25">
      <c r="A106" s="55" t="s">
        <v>299</v>
      </c>
      <c r="B106" s="56" t="s">
        <v>176</v>
      </c>
      <c r="C106" s="57" t="s">
        <v>300</v>
      </c>
      <c r="D106" s="58">
        <v>3295300</v>
      </c>
      <c r="E106" s="59">
        <v>987416.72</v>
      </c>
      <c r="F106" s="60">
        <f t="shared" si="2"/>
        <v>2307883.2800000003</v>
      </c>
    </row>
    <row r="107" spans="1:6" ht="29.25" customHeight="1" x14ac:dyDescent="0.25">
      <c r="A107" s="67" t="s">
        <v>190</v>
      </c>
      <c r="B107" s="68" t="s">
        <v>176</v>
      </c>
      <c r="C107" s="69" t="s">
        <v>301</v>
      </c>
      <c r="D107" s="70">
        <v>3285300</v>
      </c>
      <c r="E107" s="71">
        <v>985673.47</v>
      </c>
      <c r="F107" s="72">
        <f t="shared" si="2"/>
        <v>2299626.5300000003</v>
      </c>
    </row>
    <row r="108" spans="1:6" ht="27" customHeight="1" x14ac:dyDescent="0.25">
      <c r="A108" s="67" t="s">
        <v>192</v>
      </c>
      <c r="B108" s="68" t="s">
        <v>176</v>
      </c>
      <c r="C108" s="69" t="s">
        <v>302</v>
      </c>
      <c r="D108" s="70">
        <v>3285300</v>
      </c>
      <c r="E108" s="71">
        <v>985673.47</v>
      </c>
      <c r="F108" s="72">
        <f t="shared" si="2"/>
        <v>2299626.5300000003</v>
      </c>
    </row>
    <row r="109" spans="1:6" ht="22.5" customHeight="1" x14ac:dyDescent="0.25">
      <c r="A109" s="67" t="s">
        <v>194</v>
      </c>
      <c r="B109" s="68" t="s">
        <v>176</v>
      </c>
      <c r="C109" s="69" t="s">
        <v>303</v>
      </c>
      <c r="D109" s="70">
        <v>3285300</v>
      </c>
      <c r="E109" s="71">
        <v>985673.47</v>
      </c>
      <c r="F109" s="72">
        <f t="shared" si="2"/>
        <v>2299626.5300000003</v>
      </c>
    </row>
    <row r="110" spans="1:6" ht="15" x14ac:dyDescent="0.25">
      <c r="A110" s="67" t="s">
        <v>207</v>
      </c>
      <c r="B110" s="68" t="s">
        <v>176</v>
      </c>
      <c r="C110" s="69" t="s">
        <v>304</v>
      </c>
      <c r="D110" s="70">
        <v>10000</v>
      </c>
      <c r="E110" s="71">
        <v>1743.25</v>
      </c>
      <c r="F110" s="72">
        <f t="shared" si="2"/>
        <v>8256.75</v>
      </c>
    </row>
    <row r="111" spans="1:6" ht="15" x14ac:dyDescent="0.25">
      <c r="A111" s="67" t="s">
        <v>209</v>
      </c>
      <c r="B111" s="68" t="s">
        <v>176</v>
      </c>
      <c r="C111" s="69" t="s">
        <v>305</v>
      </c>
      <c r="D111" s="70">
        <v>10000</v>
      </c>
      <c r="E111" s="71">
        <v>1743.25</v>
      </c>
      <c r="F111" s="72">
        <f t="shared" ref="F111:F142" si="3">IF(OR(D111="-",IF(E111="-",0,E111)&gt;=IF(D111="-",0,D111)),"-",IF(D111="-",0,D111)-IF(E111="-",0,E111))</f>
        <v>8256.75</v>
      </c>
    </row>
    <row r="112" spans="1:6" ht="15" x14ac:dyDescent="0.25">
      <c r="A112" s="67" t="s">
        <v>213</v>
      </c>
      <c r="B112" s="68" t="s">
        <v>176</v>
      </c>
      <c r="C112" s="69" t="s">
        <v>306</v>
      </c>
      <c r="D112" s="70">
        <v>10000</v>
      </c>
      <c r="E112" s="71">
        <v>1743.25</v>
      </c>
      <c r="F112" s="72">
        <f t="shared" si="3"/>
        <v>8256.75</v>
      </c>
    </row>
    <row r="113" spans="1:6" ht="18.75" customHeight="1" x14ac:dyDescent="0.25">
      <c r="A113" s="55" t="s">
        <v>307</v>
      </c>
      <c r="B113" s="56" t="s">
        <v>176</v>
      </c>
      <c r="C113" s="57" t="s">
        <v>308</v>
      </c>
      <c r="D113" s="58">
        <v>15238200</v>
      </c>
      <c r="E113" s="59">
        <v>5057622.1399999997</v>
      </c>
      <c r="F113" s="60">
        <f t="shared" si="3"/>
        <v>10180577.859999999</v>
      </c>
    </row>
    <row r="114" spans="1:6" ht="30" customHeight="1" x14ac:dyDescent="0.25">
      <c r="A114" s="67" t="s">
        <v>190</v>
      </c>
      <c r="B114" s="68" t="s">
        <v>176</v>
      </c>
      <c r="C114" s="69" t="s">
        <v>309</v>
      </c>
      <c r="D114" s="70">
        <v>15238200</v>
      </c>
      <c r="E114" s="71">
        <v>5057622.1399999997</v>
      </c>
      <c r="F114" s="72">
        <f t="shared" si="3"/>
        <v>10180577.859999999</v>
      </c>
    </row>
    <row r="115" spans="1:6" ht="27" customHeight="1" x14ac:dyDescent="0.25">
      <c r="A115" s="67" t="s">
        <v>192</v>
      </c>
      <c r="B115" s="68" t="s">
        <v>176</v>
      </c>
      <c r="C115" s="69" t="s">
        <v>310</v>
      </c>
      <c r="D115" s="70">
        <v>15238200</v>
      </c>
      <c r="E115" s="71">
        <v>5057622.1399999997</v>
      </c>
      <c r="F115" s="72">
        <f t="shared" si="3"/>
        <v>10180577.859999999</v>
      </c>
    </row>
    <row r="116" spans="1:6" ht="15" x14ac:dyDescent="0.25">
      <c r="A116" s="67" t="s">
        <v>194</v>
      </c>
      <c r="B116" s="68" t="s">
        <v>176</v>
      </c>
      <c r="C116" s="69" t="s">
        <v>311</v>
      </c>
      <c r="D116" s="70">
        <v>13769900</v>
      </c>
      <c r="E116" s="71">
        <v>4355210</v>
      </c>
      <c r="F116" s="72">
        <f t="shared" si="3"/>
        <v>9414690</v>
      </c>
    </row>
    <row r="117" spans="1:6" ht="18.75" customHeight="1" x14ac:dyDescent="0.25">
      <c r="A117" s="67" t="s">
        <v>196</v>
      </c>
      <c r="B117" s="68" t="s">
        <v>176</v>
      </c>
      <c r="C117" s="69" t="s">
        <v>312</v>
      </c>
      <c r="D117" s="70">
        <v>1468300</v>
      </c>
      <c r="E117" s="71">
        <v>702412.14</v>
      </c>
      <c r="F117" s="72">
        <f t="shared" si="3"/>
        <v>765887.86</v>
      </c>
    </row>
    <row r="118" spans="1:6" ht="18" customHeight="1" x14ac:dyDescent="0.25">
      <c r="A118" s="55" t="s">
        <v>313</v>
      </c>
      <c r="B118" s="56" t="s">
        <v>176</v>
      </c>
      <c r="C118" s="57" t="s">
        <v>314</v>
      </c>
      <c r="D118" s="58">
        <v>15000</v>
      </c>
      <c r="E118" s="59" t="s">
        <v>45</v>
      </c>
      <c r="F118" s="60">
        <f t="shared" si="3"/>
        <v>15000</v>
      </c>
    </row>
    <row r="119" spans="1:6" ht="28.5" customHeight="1" x14ac:dyDescent="0.25">
      <c r="A119" s="67" t="s">
        <v>190</v>
      </c>
      <c r="B119" s="68" t="s">
        <v>176</v>
      </c>
      <c r="C119" s="69" t="s">
        <v>315</v>
      </c>
      <c r="D119" s="70">
        <v>15000</v>
      </c>
      <c r="E119" s="71" t="s">
        <v>45</v>
      </c>
      <c r="F119" s="72">
        <f t="shared" si="3"/>
        <v>15000</v>
      </c>
    </row>
    <row r="120" spans="1:6" ht="25.5" customHeight="1" x14ac:dyDescent="0.25">
      <c r="A120" s="67" t="s">
        <v>192</v>
      </c>
      <c r="B120" s="68" t="s">
        <v>176</v>
      </c>
      <c r="C120" s="69" t="s">
        <v>316</v>
      </c>
      <c r="D120" s="70">
        <v>15000</v>
      </c>
      <c r="E120" s="71" t="s">
        <v>45</v>
      </c>
      <c r="F120" s="72">
        <f t="shared" si="3"/>
        <v>15000</v>
      </c>
    </row>
    <row r="121" spans="1:6" ht="15" x14ac:dyDescent="0.25">
      <c r="A121" s="67" t="s">
        <v>194</v>
      </c>
      <c r="B121" s="68" t="s">
        <v>176</v>
      </c>
      <c r="C121" s="69" t="s">
        <v>317</v>
      </c>
      <c r="D121" s="70">
        <v>15000</v>
      </c>
      <c r="E121" s="71" t="s">
        <v>45</v>
      </c>
      <c r="F121" s="72">
        <f t="shared" si="3"/>
        <v>15000</v>
      </c>
    </row>
    <row r="122" spans="1:6" ht="29.25" customHeight="1" x14ac:dyDescent="0.25">
      <c r="A122" s="55" t="s">
        <v>318</v>
      </c>
      <c r="B122" s="56" t="s">
        <v>176</v>
      </c>
      <c r="C122" s="57" t="s">
        <v>319</v>
      </c>
      <c r="D122" s="58">
        <v>15000</v>
      </c>
      <c r="E122" s="59" t="s">
        <v>45</v>
      </c>
      <c r="F122" s="60">
        <f t="shared" si="3"/>
        <v>15000</v>
      </c>
    </row>
    <row r="123" spans="1:6" ht="26.25" customHeight="1" x14ac:dyDescent="0.25">
      <c r="A123" s="67" t="s">
        <v>190</v>
      </c>
      <c r="B123" s="68" t="s">
        <v>176</v>
      </c>
      <c r="C123" s="69" t="s">
        <v>320</v>
      </c>
      <c r="D123" s="70">
        <v>15000</v>
      </c>
      <c r="E123" s="71" t="s">
        <v>45</v>
      </c>
      <c r="F123" s="72">
        <f t="shared" si="3"/>
        <v>15000</v>
      </c>
    </row>
    <row r="124" spans="1:6" ht="26.25" customHeight="1" x14ac:dyDescent="0.25">
      <c r="A124" s="67" t="s">
        <v>192</v>
      </c>
      <c r="B124" s="68" t="s">
        <v>176</v>
      </c>
      <c r="C124" s="69" t="s">
        <v>321</v>
      </c>
      <c r="D124" s="70">
        <v>15000</v>
      </c>
      <c r="E124" s="71" t="s">
        <v>45</v>
      </c>
      <c r="F124" s="72">
        <f t="shared" si="3"/>
        <v>15000</v>
      </c>
    </row>
    <row r="125" spans="1:6" ht="15" x14ac:dyDescent="0.25">
      <c r="A125" s="67" t="s">
        <v>194</v>
      </c>
      <c r="B125" s="68" t="s">
        <v>176</v>
      </c>
      <c r="C125" s="69" t="s">
        <v>322</v>
      </c>
      <c r="D125" s="70">
        <v>15000</v>
      </c>
      <c r="E125" s="71" t="s">
        <v>45</v>
      </c>
      <c r="F125" s="72">
        <f t="shared" si="3"/>
        <v>15000</v>
      </c>
    </row>
    <row r="126" spans="1:6" ht="15" x14ac:dyDescent="0.25">
      <c r="A126" s="55" t="s">
        <v>323</v>
      </c>
      <c r="B126" s="56" t="s">
        <v>176</v>
      </c>
      <c r="C126" s="57" t="s">
        <v>324</v>
      </c>
      <c r="D126" s="58">
        <v>10456500</v>
      </c>
      <c r="E126" s="59">
        <v>4439383.9400000004</v>
      </c>
      <c r="F126" s="60">
        <f t="shared" si="3"/>
        <v>6017116.0599999996</v>
      </c>
    </row>
    <row r="127" spans="1:6" ht="33" customHeight="1" x14ac:dyDescent="0.25">
      <c r="A127" s="67" t="s">
        <v>190</v>
      </c>
      <c r="B127" s="68" t="s">
        <v>176</v>
      </c>
      <c r="C127" s="69" t="s">
        <v>325</v>
      </c>
      <c r="D127" s="70">
        <v>602000</v>
      </c>
      <c r="E127" s="71">
        <v>589383.93999999994</v>
      </c>
      <c r="F127" s="72">
        <f t="shared" si="3"/>
        <v>12616.060000000056</v>
      </c>
    </row>
    <row r="128" spans="1:6" ht="29.25" customHeight="1" x14ac:dyDescent="0.25">
      <c r="A128" s="67" t="s">
        <v>192</v>
      </c>
      <c r="B128" s="68" t="s">
        <v>176</v>
      </c>
      <c r="C128" s="69" t="s">
        <v>326</v>
      </c>
      <c r="D128" s="70">
        <v>602000</v>
      </c>
      <c r="E128" s="71">
        <v>589383.93999999994</v>
      </c>
      <c r="F128" s="72">
        <f t="shared" si="3"/>
        <v>12616.060000000056</v>
      </c>
    </row>
    <row r="129" spans="1:6" ht="15" x14ac:dyDescent="0.25">
      <c r="A129" s="67" t="s">
        <v>194</v>
      </c>
      <c r="B129" s="68" t="s">
        <v>176</v>
      </c>
      <c r="C129" s="69" t="s">
        <v>327</v>
      </c>
      <c r="D129" s="70">
        <v>602000</v>
      </c>
      <c r="E129" s="71">
        <v>589383.93999999994</v>
      </c>
      <c r="F129" s="72">
        <f t="shared" si="3"/>
        <v>12616.060000000056</v>
      </c>
    </row>
    <row r="130" spans="1:6" ht="18.75" customHeight="1" x14ac:dyDescent="0.25">
      <c r="A130" s="67" t="s">
        <v>328</v>
      </c>
      <c r="B130" s="68" t="s">
        <v>176</v>
      </c>
      <c r="C130" s="69" t="s">
        <v>329</v>
      </c>
      <c r="D130" s="70">
        <v>9854500</v>
      </c>
      <c r="E130" s="71">
        <v>3850000</v>
      </c>
      <c r="F130" s="72">
        <f t="shared" si="3"/>
        <v>6004500</v>
      </c>
    </row>
    <row r="131" spans="1:6" ht="17.25" customHeight="1" x14ac:dyDescent="0.25">
      <c r="A131" s="67" t="s">
        <v>330</v>
      </c>
      <c r="B131" s="68" t="s">
        <v>176</v>
      </c>
      <c r="C131" s="69" t="s">
        <v>331</v>
      </c>
      <c r="D131" s="70">
        <v>9854500</v>
      </c>
      <c r="E131" s="71">
        <v>3850000</v>
      </c>
      <c r="F131" s="72">
        <f t="shared" si="3"/>
        <v>6004500</v>
      </c>
    </row>
    <row r="132" spans="1:6" ht="45.75" customHeight="1" x14ac:dyDescent="0.25">
      <c r="A132" s="67" t="s">
        <v>332</v>
      </c>
      <c r="B132" s="68" t="s">
        <v>176</v>
      </c>
      <c r="C132" s="69" t="s">
        <v>333</v>
      </c>
      <c r="D132" s="70">
        <v>9854500</v>
      </c>
      <c r="E132" s="71">
        <v>3850000</v>
      </c>
      <c r="F132" s="72">
        <f t="shared" si="3"/>
        <v>6004500</v>
      </c>
    </row>
    <row r="133" spans="1:6" ht="15" x14ac:dyDescent="0.25">
      <c r="A133" s="55" t="s">
        <v>334</v>
      </c>
      <c r="B133" s="56" t="s">
        <v>176</v>
      </c>
      <c r="C133" s="57" t="s">
        <v>335</v>
      </c>
      <c r="D133" s="58">
        <v>9854500</v>
      </c>
      <c r="E133" s="59">
        <v>3850000</v>
      </c>
      <c r="F133" s="60">
        <f t="shared" si="3"/>
        <v>6004500</v>
      </c>
    </row>
    <row r="134" spans="1:6" ht="27.75" customHeight="1" x14ac:dyDescent="0.25">
      <c r="A134" s="67" t="s">
        <v>328</v>
      </c>
      <c r="B134" s="68" t="s">
        <v>176</v>
      </c>
      <c r="C134" s="69" t="s">
        <v>336</v>
      </c>
      <c r="D134" s="70">
        <v>9854500</v>
      </c>
      <c r="E134" s="71">
        <v>3850000</v>
      </c>
      <c r="F134" s="72">
        <f t="shared" si="3"/>
        <v>6004500</v>
      </c>
    </row>
    <row r="135" spans="1:6" ht="21" customHeight="1" x14ac:dyDescent="0.25">
      <c r="A135" s="67" t="s">
        <v>330</v>
      </c>
      <c r="B135" s="68" t="s">
        <v>176</v>
      </c>
      <c r="C135" s="69" t="s">
        <v>337</v>
      </c>
      <c r="D135" s="70">
        <v>9854500</v>
      </c>
      <c r="E135" s="71">
        <v>3850000</v>
      </c>
      <c r="F135" s="72">
        <f t="shared" si="3"/>
        <v>6004500</v>
      </c>
    </row>
    <row r="136" spans="1:6" ht="44.25" customHeight="1" x14ac:dyDescent="0.25">
      <c r="A136" s="67" t="s">
        <v>332</v>
      </c>
      <c r="B136" s="68" t="s">
        <v>176</v>
      </c>
      <c r="C136" s="69" t="s">
        <v>338</v>
      </c>
      <c r="D136" s="70">
        <v>9854500</v>
      </c>
      <c r="E136" s="71">
        <v>3850000</v>
      </c>
      <c r="F136" s="72">
        <f t="shared" si="3"/>
        <v>6004500</v>
      </c>
    </row>
    <row r="137" spans="1:6" ht="18.75" customHeight="1" x14ac:dyDescent="0.25">
      <c r="A137" s="55" t="s">
        <v>339</v>
      </c>
      <c r="B137" s="56" t="s">
        <v>176</v>
      </c>
      <c r="C137" s="57" t="s">
        <v>340</v>
      </c>
      <c r="D137" s="58">
        <v>602000</v>
      </c>
      <c r="E137" s="59">
        <v>589383.93999999994</v>
      </c>
      <c r="F137" s="60">
        <f t="shared" si="3"/>
        <v>12616.060000000056</v>
      </c>
    </row>
    <row r="138" spans="1:6" ht="26.25" customHeight="1" x14ac:dyDescent="0.25">
      <c r="A138" s="67" t="s">
        <v>190</v>
      </c>
      <c r="B138" s="68" t="s">
        <v>176</v>
      </c>
      <c r="C138" s="69" t="s">
        <v>341</v>
      </c>
      <c r="D138" s="70">
        <v>602000</v>
      </c>
      <c r="E138" s="71">
        <v>589383.93999999994</v>
      </c>
      <c r="F138" s="72">
        <f t="shared" si="3"/>
        <v>12616.060000000056</v>
      </c>
    </row>
    <row r="139" spans="1:6" ht="26.25" customHeight="1" x14ac:dyDescent="0.25">
      <c r="A139" s="67" t="s">
        <v>192</v>
      </c>
      <c r="B139" s="68" t="s">
        <v>176</v>
      </c>
      <c r="C139" s="69" t="s">
        <v>342</v>
      </c>
      <c r="D139" s="70">
        <v>602000</v>
      </c>
      <c r="E139" s="71">
        <v>589383.93999999994</v>
      </c>
      <c r="F139" s="72">
        <f t="shared" si="3"/>
        <v>12616.060000000056</v>
      </c>
    </row>
    <row r="140" spans="1:6" ht="19.5" customHeight="1" x14ac:dyDescent="0.25">
      <c r="A140" s="67" t="s">
        <v>194</v>
      </c>
      <c r="B140" s="68" t="s">
        <v>176</v>
      </c>
      <c r="C140" s="69" t="s">
        <v>343</v>
      </c>
      <c r="D140" s="70">
        <v>602000</v>
      </c>
      <c r="E140" s="71">
        <v>589383.93999999994</v>
      </c>
      <c r="F140" s="72">
        <f t="shared" si="3"/>
        <v>12616.060000000056</v>
      </c>
    </row>
    <row r="141" spans="1:6" ht="15" x14ac:dyDescent="0.25">
      <c r="A141" s="55" t="s">
        <v>344</v>
      </c>
      <c r="B141" s="56" t="s">
        <v>176</v>
      </c>
      <c r="C141" s="57" t="s">
        <v>345</v>
      </c>
      <c r="D141" s="58">
        <v>300000</v>
      </c>
      <c r="E141" s="59">
        <v>89077</v>
      </c>
      <c r="F141" s="60">
        <f t="shared" si="3"/>
        <v>210923</v>
      </c>
    </row>
    <row r="142" spans="1:6" ht="15" x14ac:dyDescent="0.25">
      <c r="A142" s="67" t="s">
        <v>346</v>
      </c>
      <c r="B142" s="68" t="s">
        <v>176</v>
      </c>
      <c r="C142" s="69" t="s">
        <v>347</v>
      </c>
      <c r="D142" s="70">
        <v>300000</v>
      </c>
      <c r="E142" s="71">
        <v>89077</v>
      </c>
      <c r="F142" s="72">
        <f t="shared" si="3"/>
        <v>210923</v>
      </c>
    </row>
    <row r="143" spans="1:6" ht="18.75" customHeight="1" x14ac:dyDescent="0.25">
      <c r="A143" s="67" t="s">
        <v>348</v>
      </c>
      <c r="B143" s="68" t="s">
        <v>176</v>
      </c>
      <c r="C143" s="69" t="s">
        <v>349</v>
      </c>
      <c r="D143" s="70">
        <v>300000</v>
      </c>
      <c r="E143" s="71">
        <v>89077</v>
      </c>
      <c r="F143" s="72">
        <f t="shared" ref="F143:F156" si="4">IF(OR(D143="-",IF(E143="-",0,E143)&gt;=IF(D143="-",0,D143)),"-",IF(D143="-",0,D143)-IF(E143="-",0,E143))</f>
        <v>210923</v>
      </c>
    </row>
    <row r="144" spans="1:6" ht="15" x14ac:dyDescent="0.25">
      <c r="A144" s="67" t="s">
        <v>350</v>
      </c>
      <c r="B144" s="68" t="s">
        <v>176</v>
      </c>
      <c r="C144" s="69" t="s">
        <v>351</v>
      </c>
      <c r="D144" s="70">
        <v>300000</v>
      </c>
      <c r="E144" s="71">
        <v>89077</v>
      </c>
      <c r="F144" s="72">
        <f t="shared" si="4"/>
        <v>210923</v>
      </c>
    </row>
    <row r="145" spans="1:6" ht="15" x14ac:dyDescent="0.25">
      <c r="A145" s="55" t="s">
        <v>352</v>
      </c>
      <c r="B145" s="56" t="s">
        <v>176</v>
      </c>
      <c r="C145" s="57" t="s">
        <v>353</v>
      </c>
      <c r="D145" s="58">
        <v>300000</v>
      </c>
      <c r="E145" s="59">
        <v>89077</v>
      </c>
      <c r="F145" s="60">
        <f t="shared" si="4"/>
        <v>210923</v>
      </c>
    </row>
    <row r="146" spans="1:6" ht="15" x14ac:dyDescent="0.25">
      <c r="A146" s="67" t="s">
        <v>346</v>
      </c>
      <c r="B146" s="68" t="s">
        <v>176</v>
      </c>
      <c r="C146" s="69" t="s">
        <v>354</v>
      </c>
      <c r="D146" s="70">
        <v>300000</v>
      </c>
      <c r="E146" s="71">
        <v>89077</v>
      </c>
      <c r="F146" s="72">
        <f t="shared" si="4"/>
        <v>210923</v>
      </c>
    </row>
    <row r="147" spans="1:6" ht="18.75" customHeight="1" x14ac:dyDescent="0.25">
      <c r="A147" s="67" t="s">
        <v>348</v>
      </c>
      <c r="B147" s="68" t="s">
        <v>176</v>
      </c>
      <c r="C147" s="69" t="s">
        <v>355</v>
      </c>
      <c r="D147" s="70">
        <v>300000</v>
      </c>
      <c r="E147" s="71">
        <v>89077</v>
      </c>
      <c r="F147" s="72">
        <f t="shared" si="4"/>
        <v>210923</v>
      </c>
    </row>
    <row r="148" spans="1:6" ht="15" x14ac:dyDescent="0.25">
      <c r="A148" s="67" t="s">
        <v>350</v>
      </c>
      <c r="B148" s="68" t="s">
        <v>176</v>
      </c>
      <c r="C148" s="69" t="s">
        <v>356</v>
      </c>
      <c r="D148" s="70">
        <v>300000</v>
      </c>
      <c r="E148" s="71">
        <v>89077</v>
      </c>
      <c r="F148" s="72">
        <f t="shared" si="4"/>
        <v>210923</v>
      </c>
    </row>
    <row r="149" spans="1:6" ht="22.5" customHeight="1" x14ac:dyDescent="0.25">
      <c r="A149" s="55" t="s">
        <v>357</v>
      </c>
      <c r="B149" s="56" t="s">
        <v>176</v>
      </c>
      <c r="C149" s="57" t="s">
        <v>358</v>
      </c>
      <c r="D149" s="58">
        <v>52000</v>
      </c>
      <c r="E149" s="59" t="s">
        <v>45</v>
      </c>
      <c r="F149" s="60">
        <f t="shared" si="4"/>
        <v>52000</v>
      </c>
    </row>
    <row r="150" spans="1:6" ht="26.25" customHeight="1" x14ac:dyDescent="0.25">
      <c r="A150" s="67" t="s">
        <v>190</v>
      </c>
      <c r="B150" s="68" t="s">
        <v>176</v>
      </c>
      <c r="C150" s="69" t="s">
        <v>359</v>
      </c>
      <c r="D150" s="70">
        <v>52000</v>
      </c>
      <c r="E150" s="71" t="s">
        <v>45</v>
      </c>
      <c r="F150" s="72">
        <f t="shared" si="4"/>
        <v>52000</v>
      </c>
    </row>
    <row r="151" spans="1:6" ht="25.5" customHeight="1" x14ac:dyDescent="0.25">
      <c r="A151" s="67" t="s">
        <v>192</v>
      </c>
      <c r="B151" s="68" t="s">
        <v>176</v>
      </c>
      <c r="C151" s="69" t="s">
        <v>360</v>
      </c>
      <c r="D151" s="70">
        <v>52000</v>
      </c>
      <c r="E151" s="71" t="s">
        <v>45</v>
      </c>
      <c r="F151" s="72">
        <f t="shared" si="4"/>
        <v>52000</v>
      </c>
    </row>
    <row r="152" spans="1:6" ht="21.75" customHeight="1" x14ac:dyDescent="0.25">
      <c r="A152" s="67" t="s">
        <v>194</v>
      </c>
      <c r="B152" s="68" t="s">
        <v>176</v>
      </c>
      <c r="C152" s="69" t="s">
        <v>361</v>
      </c>
      <c r="D152" s="70">
        <v>52000</v>
      </c>
      <c r="E152" s="71" t="s">
        <v>45</v>
      </c>
      <c r="F152" s="72">
        <f t="shared" si="4"/>
        <v>52000</v>
      </c>
    </row>
    <row r="153" spans="1:6" ht="21.75" customHeight="1" x14ac:dyDescent="0.25">
      <c r="A153" s="55" t="s">
        <v>362</v>
      </c>
      <c r="B153" s="56" t="s">
        <v>176</v>
      </c>
      <c r="C153" s="57" t="s">
        <v>363</v>
      </c>
      <c r="D153" s="58">
        <v>52000</v>
      </c>
      <c r="E153" s="59" t="s">
        <v>45</v>
      </c>
      <c r="F153" s="60">
        <f t="shared" si="4"/>
        <v>52000</v>
      </c>
    </row>
    <row r="154" spans="1:6" ht="27.75" customHeight="1" x14ac:dyDescent="0.25">
      <c r="A154" s="67" t="s">
        <v>190</v>
      </c>
      <c r="B154" s="68" t="s">
        <v>176</v>
      </c>
      <c r="C154" s="69" t="s">
        <v>364</v>
      </c>
      <c r="D154" s="70">
        <v>52000</v>
      </c>
      <c r="E154" s="71" t="s">
        <v>45</v>
      </c>
      <c r="F154" s="72">
        <f t="shared" si="4"/>
        <v>52000</v>
      </c>
    </row>
    <row r="155" spans="1:6" ht="30" customHeight="1" x14ac:dyDescent="0.25">
      <c r="A155" s="67" t="s">
        <v>192</v>
      </c>
      <c r="B155" s="68" t="s">
        <v>176</v>
      </c>
      <c r="C155" s="69" t="s">
        <v>365</v>
      </c>
      <c r="D155" s="70">
        <v>52000</v>
      </c>
      <c r="E155" s="71" t="s">
        <v>45</v>
      </c>
      <c r="F155" s="72">
        <f t="shared" si="4"/>
        <v>52000</v>
      </c>
    </row>
    <row r="156" spans="1:6" ht="15" x14ac:dyDescent="0.25">
      <c r="A156" s="67" t="s">
        <v>194</v>
      </c>
      <c r="B156" s="68" t="s">
        <v>176</v>
      </c>
      <c r="C156" s="69" t="s">
        <v>366</v>
      </c>
      <c r="D156" s="70">
        <v>52000</v>
      </c>
      <c r="E156" s="71" t="s">
        <v>45</v>
      </c>
      <c r="F156" s="72">
        <f t="shared" si="4"/>
        <v>52000</v>
      </c>
    </row>
    <row r="157" spans="1:6" ht="9" customHeight="1" x14ac:dyDescent="0.25">
      <c r="A157" s="73"/>
      <c r="B157" s="74"/>
      <c r="C157" s="75"/>
      <c r="D157" s="76"/>
      <c r="E157" s="74"/>
      <c r="F157" s="74"/>
    </row>
    <row r="158" spans="1:6" ht="13.5" customHeight="1" x14ac:dyDescent="0.25">
      <c r="A158" s="77" t="s">
        <v>367</v>
      </c>
      <c r="B158" s="78" t="s">
        <v>368</v>
      </c>
      <c r="C158" s="79" t="s">
        <v>177</v>
      </c>
      <c r="D158" s="80">
        <v>-14173700</v>
      </c>
      <c r="E158" s="80">
        <v>2120834.5499999998</v>
      </c>
      <c r="F158" s="81" t="s">
        <v>369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12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370</v>
      </c>
      <c r="B1" s="129"/>
      <c r="C1" s="129"/>
      <c r="D1" s="129"/>
      <c r="E1" s="129"/>
      <c r="F1" s="129"/>
    </row>
    <row r="2" spans="1:6" ht="13.15" customHeight="1" x14ac:dyDescent="0.25">
      <c r="A2" s="110" t="s">
        <v>371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22</v>
      </c>
      <c r="B4" s="111" t="s">
        <v>23</v>
      </c>
      <c r="C4" s="122" t="s">
        <v>372</v>
      </c>
      <c r="D4" s="107" t="s">
        <v>25</v>
      </c>
      <c r="E4" s="107" t="s">
        <v>26</v>
      </c>
      <c r="F4" s="104" t="s">
        <v>27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7.75" customHeight="1" x14ac:dyDescent="0.25">
      <c r="A12" s="84" t="s">
        <v>373</v>
      </c>
      <c r="B12" s="85" t="s">
        <v>374</v>
      </c>
      <c r="C12" s="86" t="s">
        <v>177</v>
      </c>
      <c r="D12" s="87">
        <v>14173700</v>
      </c>
      <c r="E12" s="87">
        <v>-2120834.5499999998</v>
      </c>
      <c r="F12" s="88">
        <v>16294534.550000001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25.5" customHeight="1" x14ac:dyDescent="0.25">
      <c r="A14" s="55" t="s">
        <v>375</v>
      </c>
      <c r="B14" s="94" t="s">
        <v>376</v>
      </c>
      <c r="C14" s="95" t="s">
        <v>177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377</v>
      </c>
      <c r="B15" s="90"/>
      <c r="C15" s="91"/>
      <c r="D15" s="92"/>
      <c r="E15" s="92"/>
      <c r="F15" s="93"/>
    </row>
    <row r="16" spans="1:6" ht="15" x14ac:dyDescent="0.25">
      <c r="A16" s="55" t="s">
        <v>378</v>
      </c>
      <c r="B16" s="94" t="s">
        <v>379</v>
      </c>
      <c r="C16" s="95" t="s">
        <v>177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377</v>
      </c>
      <c r="B17" s="90"/>
      <c r="C17" s="91"/>
      <c r="D17" s="92"/>
      <c r="E17" s="92"/>
      <c r="F17" s="93"/>
    </row>
    <row r="18" spans="1:6" ht="23.25" customHeight="1" x14ac:dyDescent="0.25">
      <c r="A18" s="84" t="s">
        <v>380</v>
      </c>
      <c r="B18" s="85" t="s">
        <v>381</v>
      </c>
      <c r="C18" s="86" t="s">
        <v>382</v>
      </c>
      <c r="D18" s="87">
        <v>14173700</v>
      </c>
      <c r="E18" s="87">
        <v>-2120834.5499999998</v>
      </c>
      <c r="F18" s="88">
        <v>16294534.550000001</v>
      </c>
    </row>
    <row r="19" spans="1:6" ht="29.25" customHeight="1" x14ac:dyDescent="0.25">
      <c r="A19" s="84" t="s">
        <v>383</v>
      </c>
      <c r="B19" s="85" t="s">
        <v>381</v>
      </c>
      <c r="C19" s="86" t="s">
        <v>384</v>
      </c>
      <c r="D19" s="87">
        <v>14173700</v>
      </c>
      <c r="E19" s="87">
        <v>-2120834.5499999998</v>
      </c>
      <c r="F19" s="88">
        <v>16294534.550000001</v>
      </c>
    </row>
    <row r="20" spans="1:6" ht="24" customHeight="1" x14ac:dyDescent="0.25">
      <c r="A20" s="84" t="s">
        <v>385</v>
      </c>
      <c r="B20" s="85" t="s">
        <v>386</v>
      </c>
      <c r="C20" s="86" t="s">
        <v>387</v>
      </c>
      <c r="D20" s="87">
        <v>-54430200</v>
      </c>
      <c r="E20" s="87">
        <v>-24998851.309999999</v>
      </c>
      <c r="F20" s="88" t="s">
        <v>369</v>
      </c>
    </row>
    <row r="21" spans="1:6" ht="31.5" customHeight="1" x14ac:dyDescent="0.25">
      <c r="A21" s="26" t="s">
        <v>388</v>
      </c>
      <c r="B21" s="27" t="s">
        <v>386</v>
      </c>
      <c r="C21" s="96" t="s">
        <v>389</v>
      </c>
      <c r="D21" s="29">
        <v>-54430200</v>
      </c>
      <c r="E21" s="29">
        <v>-24998851.309999999</v>
      </c>
      <c r="F21" s="97" t="s">
        <v>369</v>
      </c>
    </row>
    <row r="22" spans="1:6" ht="24.75" customHeight="1" x14ac:dyDescent="0.25">
      <c r="A22" s="84" t="s">
        <v>390</v>
      </c>
      <c r="B22" s="85" t="s">
        <v>391</v>
      </c>
      <c r="C22" s="86" t="s">
        <v>392</v>
      </c>
      <c r="D22" s="87">
        <v>68603900</v>
      </c>
      <c r="E22" s="87">
        <v>22878016.760000002</v>
      </c>
      <c r="F22" s="88" t="s">
        <v>369</v>
      </c>
    </row>
    <row r="23" spans="1:6" ht="32.25" customHeight="1" x14ac:dyDescent="0.25">
      <c r="A23" s="26" t="s">
        <v>393</v>
      </c>
      <c r="B23" s="27" t="s">
        <v>391</v>
      </c>
      <c r="C23" s="96" t="s">
        <v>394</v>
      </c>
      <c r="D23" s="29">
        <v>68603900</v>
      </c>
      <c r="E23" s="29">
        <v>22878016.760000002</v>
      </c>
      <c r="F23" s="97" t="s">
        <v>369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395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396</v>
      </c>
      <c r="B1" t="s">
        <v>397</v>
      </c>
    </row>
    <row r="2" spans="1:2" x14ac:dyDescent="0.25">
      <c r="A2" t="s">
        <v>398</v>
      </c>
      <c r="B2" t="s">
        <v>399</v>
      </c>
    </row>
    <row r="3" spans="1:2" x14ac:dyDescent="0.25">
      <c r="A3" t="s">
        <v>400</v>
      </c>
      <c r="B3" t="s">
        <v>7</v>
      </c>
    </row>
    <row r="4" spans="1:2" x14ac:dyDescent="0.25">
      <c r="A4" t="s">
        <v>401</v>
      </c>
      <c r="B4" t="s">
        <v>402</v>
      </c>
    </row>
    <row r="5" spans="1:2" x14ac:dyDescent="0.25">
      <c r="A5" t="s">
        <v>403</v>
      </c>
      <c r="B5" t="s">
        <v>404</v>
      </c>
    </row>
    <row r="6" spans="1:2" x14ac:dyDescent="0.25">
      <c r="A6" t="s">
        <v>405</v>
      </c>
      <c r="B6" t="s">
        <v>397</v>
      </c>
    </row>
    <row r="7" spans="1:2" x14ac:dyDescent="0.25">
      <c r="A7" t="s">
        <v>406</v>
      </c>
      <c r="B7" t="s">
        <v>0</v>
      </c>
    </row>
    <row r="8" spans="1:2" x14ac:dyDescent="0.25">
      <c r="A8" t="s">
        <v>407</v>
      </c>
      <c r="B8" t="s">
        <v>0</v>
      </c>
    </row>
    <row r="9" spans="1:2" x14ac:dyDescent="0.25">
      <c r="A9" t="s">
        <v>408</v>
      </c>
      <c r="B9" t="s">
        <v>409</v>
      </c>
    </row>
    <row r="10" spans="1:2" x14ac:dyDescent="0.25">
      <c r="A10" t="s">
        <v>410</v>
      </c>
      <c r="B10" t="s">
        <v>19</v>
      </c>
    </row>
    <row r="11" spans="1:2" x14ac:dyDescent="0.25">
      <c r="A11" t="s">
        <v>411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Бутенкова</cp:lastModifiedBy>
  <dcterms:created xsi:type="dcterms:W3CDTF">2025-07-21T06:31:23Z</dcterms:created>
  <dcterms:modified xsi:type="dcterms:W3CDTF">2025-07-21T07:37:08Z</dcterms:modified>
</cp:coreProperties>
</file>